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610" sheetId="1" r:id="rId1"/>
  </sheets>
  <definedNames>
    <definedName name="_xlnm.Print_Area" localSheetId="0">КПК0117610!$A$1:$BQ$142</definedName>
  </definedNames>
  <calcPr calcId="152511"/>
</workbook>
</file>

<file path=xl/calcChain.xml><?xml version="1.0" encoding="utf-8"?>
<calcChain xmlns="http://schemas.openxmlformats.org/spreadsheetml/2006/main">
  <c r="AQ121" i="1" l="1"/>
  <c r="AQ118" i="1"/>
  <c r="AQ115" i="1"/>
  <c r="AQ113" i="1"/>
  <c r="AQ112" i="1"/>
  <c r="AQ111" i="1"/>
  <c r="AQ110" i="1"/>
  <c r="AQ109" i="1" s="1"/>
  <c r="AI109" i="1"/>
  <c r="AA109" i="1"/>
  <c r="AI51" i="1"/>
  <c r="AY49" i="1"/>
  <c r="AY48" i="1"/>
  <c r="AY47" i="1"/>
  <c r="AY46" i="1"/>
  <c r="AI44" i="1"/>
  <c r="S44" i="1"/>
  <c r="AI39" i="1"/>
  <c r="BI102" i="1"/>
  <c r="BD102" i="1"/>
  <c r="AZ102" i="1"/>
  <c r="BN102" i="1" s="1"/>
  <c r="BI99" i="1"/>
  <c r="BD99" i="1"/>
  <c r="AZ99" i="1"/>
  <c r="BN99" i="1" s="1"/>
  <c r="BI96" i="1"/>
  <c r="BD96" i="1"/>
  <c r="AZ96" i="1"/>
  <c r="BN96" i="1" s="1"/>
  <c r="BI93" i="1"/>
  <c r="BD93" i="1"/>
  <c r="AZ93" i="1"/>
  <c r="BN93" i="1" s="1"/>
  <c r="BI89" i="1"/>
  <c r="BD89" i="1"/>
  <c r="AZ89" i="1"/>
  <c r="AK89" i="1"/>
  <c r="BN89" i="1" s="1"/>
  <c r="BI87" i="1"/>
  <c r="BD87" i="1"/>
  <c r="AZ87" i="1"/>
  <c r="AK87" i="1"/>
  <c r="BN87" i="1" s="1"/>
  <c r="BI86" i="1"/>
  <c r="BD86" i="1"/>
  <c r="AZ86" i="1"/>
  <c r="AK86" i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Y44" i="1" l="1"/>
  <c r="BN86" i="1"/>
  <c r="BN30" i="1"/>
</calcChain>
</file>

<file path=xl/sharedStrings.xml><?xml version="1.0" encoding="utf-8"?>
<sst xmlns="http://schemas.openxmlformats.org/spreadsheetml/2006/main" count="328" uniqueCount="157">
  <si>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</si>
  <si>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</si>
  <si>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</si>
  <si>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</si>
  <si>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</si>
  <si>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</si>
  <si>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</si>
  <si>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</si>
  <si>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</si>
  <si>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</si>
  <si>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</si>
  <si>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</si>
  <si>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</si>
  <si>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</si>
  <si>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</si>
  <si>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</si>
  <si>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</si>
  <si>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</si>
  <si>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</si>
  <si>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</si>
  <si>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</si>
  <si>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</si>
  <si>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</si>
  <si>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</si>
  <si>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</si>
  <si>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</si>
  <si>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</si>
  <si>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</si>
  <si>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</si>
  <si>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</si>
  <si>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</si>
  <si>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</si>
  <si>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</si>
  <si>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</si>
  <si>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</si>
  <si>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</si>
  <si>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</si>
  <si>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</si>
  <si>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</si>
  <si>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</si>
  <si>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</si>
  <si>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</si>
  <si>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</si>
  <si>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</si>
  <si>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</si>
  <si>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</si>
  <si>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</si>
  <si>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</si>
  <si>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</si>
  <si>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</si>
  <si>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</si>
  <si>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</si>
  <si>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</si>
  <si>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</si>
  <si>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</si>
  <si>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</si>
  <si>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</si>
  <si>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</si>
  <si>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</si>
  <si>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</si>
  <si>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</si>
  <si>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</si>
  <si>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</si>
  <si>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</si>
  <si>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</si>
  <si>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</si>
  <si>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</si>
  <si>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</si>
  <si>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</si>
  <si>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</si>
  <si>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</si>
  <si>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</si>
  <si>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</si>
  <si>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</si>
  <si>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</si>
  <si>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</si>
  <si>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</si>
  <si>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</si>
  <si>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</si>
  <si>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</si>
  <si>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</si>
  <si>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</si>
  <si>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</si>
  <si>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</si>
  <si>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</si>
  <si>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</si>
  <si>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</si>
  <si>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</si>
  <si>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</si>
  <si>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</si>
  <si>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</si>
  <si>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</si>
  <si>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</si>
  <si>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</si>
  <si>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</si>
  <si>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</si>
  <si>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</si>
  <si>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</si>
  <si>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</si>
  <si>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</si>
  <si>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</si>
  <si>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</si>
  <si>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</si>
  <si>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</si>
  <si>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</si>
  <si>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</si>
  <si>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</si>
  <si>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</si>
  <si>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підприємницької діяльності та поліпшення інвестиційного клімату для малого та середнього підприємництва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</si>
  <si>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</si>
  <si>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звернень про надання фінансової підтримки не надходило</t>
  </si>
  <si>
    <t/>
  </si>
  <si>
    <t>затрат</t>
  </si>
  <si>
    <t>обсяг видатків на виконання програми</t>
  </si>
  <si>
    <t>C66:BQ66</t>
  </si>
  <si>
    <t>продукту</t>
  </si>
  <si>
    <t>кількість суб`єктів підприємницької діяльності, яким планується надати підтримку</t>
  </si>
  <si>
    <t>C69:BQ69</t>
  </si>
  <si>
    <t>ефективності</t>
  </si>
  <si>
    <t>середня сума надання фінансової підтримки одного суб`єкта підприємницької діяльності</t>
  </si>
  <si>
    <t>C72:BQ72</t>
  </si>
  <si>
    <t>якості</t>
  </si>
  <si>
    <t>рівень освоєння коштів</t>
  </si>
  <si>
    <t>C75:BQ75</t>
  </si>
  <si>
    <t>Забезпечення фінансової підтримки суб'єктів підприємницької діяльності</t>
  </si>
  <si>
    <t>C88:BQ88</t>
  </si>
  <si>
    <t>Пояснення щодо причин розбіжностей між фактичними та затвердженими результативними показниками: У попередньому та звітному році році у зв'язку з воєнним станом звернень про надання фінансової підтримки не надходило , але по спеціальному фонду було оприбуткування хаб-системи для підтримки підприємництва у попередньому році.</t>
  </si>
  <si>
    <t>C94:BQ94</t>
  </si>
  <si>
    <t>C97:BQ97</t>
  </si>
  <si>
    <t>C100:BQ100</t>
  </si>
  <si>
    <t>C103:BQ103</t>
  </si>
  <si>
    <t>Створення сприятливих умов для розвитку підприємницької діяльності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</si>
  <si>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</si>
  <si>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</si>
  <si>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</si>
  <si>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</si>
  <si>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</si>
  <si>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</si>
  <si>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</si>
  <si>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</si>
  <si>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0117610</t>
  </si>
  <si>
    <t>Сприяння розвитку малого та середнього підприємництва</t>
  </si>
  <si>
    <t>0110000</t>
  </si>
  <si>
    <t>7610</t>
  </si>
  <si>
    <t>0411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</si>
  <si>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</si>
  <si>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</si>
  <si>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</si>
  <si>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</si>
  <si>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</si>
  <si>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</si>
  <si>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</si>
  <si>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 кредиторська та дебіторська заборгованості.</t>
  </si>
  <si>
    <t>Підприємництво є запорукою економічного зростання країни, головним джерелом робочих місць, насичення ринку вітчизняними товарами і послугами, основою для формування середнього класу.</t>
  </si>
  <si>
    <t xml:space="preserve"> Програма є складовою Програми економічного і соціального розвитку МТГ. В результаті реалізації Програми передбачається збільшення кількості суб'єктів малого та середнього підприємництва, збільшення чисельності працюючих у суб'єктів МСП, збільшення надходжень до місцевих бюджетів.</t>
  </si>
  <si>
    <t>Створення сприятливих умов для підприємницької діяльності та поліпшення інвестиційного клімату для малого і середнього підприємництва.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</si>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</sst>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2"/>
  <sheetViews>
    <sheetView tabSelected="1" topLeftCell="A19" zoomScaleNormal="100" workbookViewId="0">
      <selection activeCell="C32" sqref="C32:BQ3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9" t="s">
        <v>35</v>
      </c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</row>
    <row r="3" spans="1:64" ht="9" customHeight="1" x14ac:dyDescent="0.2"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</row>
    <row r="4" spans="1:64" ht="13.5" customHeight="1" x14ac:dyDescent="0.2"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</row>
    <row r="7" spans="1:64" ht="9.75" hidden="1" customHeight="1" x14ac:dyDescent="0.2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</row>
    <row r="8" spans="1:64" ht="9.75" hidden="1" customHeight="1" x14ac:dyDescent="0.2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</row>
    <row r="9" spans="1:64" ht="8.25" hidden="1" customHeight="1" x14ac:dyDescent="0.2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</row>
    <row r="10" spans="1:64" ht="15.75" x14ac:dyDescent="0.2">
      <c r="A10" s="201" t="s">
        <v>106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</row>
    <row r="11" spans="1:64" ht="15.75" customHeight="1" x14ac:dyDescent="0.2">
      <c r="A11" s="202" t="s">
        <v>139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3" t="s">
        <v>132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4"/>
      <c r="N13" s="205" t="s">
        <v>133</v>
      </c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15"/>
      <c r="AU13" s="203" t="s">
        <v>136</v>
      </c>
      <c r="AV13" s="204"/>
      <c r="AW13" s="204"/>
      <c r="AX13" s="204"/>
      <c r="AY13" s="204"/>
      <c r="AZ13" s="204"/>
      <c r="BA13" s="204"/>
      <c r="BB13" s="204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7" t="s">
        <v>24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16"/>
      <c r="N14" s="208" t="s">
        <v>25</v>
      </c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16"/>
      <c r="AU14" s="207" t="s">
        <v>26</v>
      </c>
      <c r="AV14" s="207"/>
      <c r="AW14" s="207"/>
      <c r="AX14" s="207"/>
      <c r="AY14" s="207"/>
      <c r="AZ14" s="207"/>
      <c r="BA14" s="207"/>
      <c r="BB14" s="20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3" t="s">
        <v>142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14"/>
      <c r="N16" s="205" t="s">
        <v>133</v>
      </c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15"/>
      <c r="AU16" s="203" t="s">
        <v>136</v>
      </c>
      <c r="AV16" s="204"/>
      <c r="AW16" s="204"/>
      <c r="AX16" s="204"/>
      <c r="AY16" s="204"/>
      <c r="AZ16" s="204"/>
      <c r="BA16" s="204"/>
      <c r="BB16" s="204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7" t="s">
        <v>24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16"/>
      <c r="N17" s="208" t="s">
        <v>27</v>
      </c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16"/>
      <c r="AU17" s="207" t="s">
        <v>26</v>
      </c>
      <c r="AV17" s="207"/>
      <c r="AW17" s="207"/>
      <c r="AX17" s="207"/>
      <c r="AY17" s="207"/>
      <c r="AZ17" s="207"/>
      <c r="BA17" s="207"/>
      <c r="BB17" s="20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3" t="s">
        <v>140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/>
      <c r="N19" s="203" t="s">
        <v>143</v>
      </c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9"/>
      <c r="AA19" s="203" t="s">
        <v>144</v>
      </c>
      <c r="AB19" s="204"/>
      <c r="AC19" s="204"/>
      <c r="AD19" s="204"/>
      <c r="AE19" s="204"/>
      <c r="AF19" s="204"/>
      <c r="AG19" s="204"/>
      <c r="AH19" s="204"/>
      <c r="AI19" s="204"/>
      <c r="AJ19" s="19"/>
      <c r="AK19" s="213" t="s">
        <v>141</v>
      </c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19"/>
      <c r="BE19" s="203" t="s">
        <v>137</v>
      </c>
      <c r="BF19" s="204"/>
      <c r="BG19" s="204"/>
      <c r="BH19" s="204"/>
      <c r="BI19" s="204"/>
      <c r="BJ19" s="204"/>
      <c r="BK19" s="204"/>
      <c r="BL19" s="204"/>
    </row>
    <row r="20" spans="1:80" ht="23.25" customHeight="1" x14ac:dyDescent="0.2">
      <c r="A20"/>
      <c r="B20" s="207" t="s">
        <v>24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/>
      <c r="N20" s="207" t="s">
        <v>28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2"/>
      <c r="AA20" s="214" t="s">
        <v>29</v>
      </c>
      <c r="AB20" s="214"/>
      <c r="AC20" s="214"/>
      <c r="AD20" s="214"/>
      <c r="AE20" s="214"/>
      <c r="AF20" s="214"/>
      <c r="AG20" s="214"/>
      <c r="AH20" s="214"/>
      <c r="AI20" s="214"/>
      <c r="AJ20" s="22"/>
      <c r="AK20" s="210" t="s">
        <v>30</v>
      </c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2"/>
      <c r="BE20" s="207" t="s">
        <v>31</v>
      </c>
      <c r="BF20" s="207"/>
      <c r="BG20" s="207"/>
      <c r="BH20" s="207"/>
      <c r="BI20" s="207"/>
      <c r="BJ20" s="207"/>
      <c r="BK20" s="207"/>
      <c r="BL20" s="207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15.95" customHeight="1" x14ac:dyDescent="0.2">
      <c r="A22" s="209" t="s">
        <v>131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</row>
    <row r="23" spans="1:80" ht="17.25" customHeight="1" x14ac:dyDescent="0.2">
      <c r="A23" s="211" t="s">
        <v>37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3" t="s">
        <v>138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80" ht="48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5">
        <v>1</v>
      </c>
      <c r="B28" s="145"/>
      <c r="C28" s="145">
        <v>2</v>
      </c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>
        <v>3</v>
      </c>
      <c r="AB28" s="147"/>
      <c r="AC28" s="147"/>
      <c r="AD28" s="147"/>
      <c r="AE28" s="148"/>
      <c r="AF28" s="146">
        <v>4</v>
      </c>
      <c r="AG28" s="147"/>
      <c r="AH28" s="147"/>
      <c r="AI28" s="147"/>
      <c r="AJ28" s="148"/>
      <c r="AK28" s="146">
        <v>5</v>
      </c>
      <c r="AL28" s="147"/>
      <c r="AM28" s="147"/>
      <c r="AN28" s="147"/>
      <c r="AO28" s="148"/>
      <c r="AP28" s="146">
        <v>6</v>
      </c>
      <c r="AQ28" s="147"/>
      <c r="AR28" s="147"/>
      <c r="AS28" s="147"/>
      <c r="AT28" s="148"/>
      <c r="AU28" s="146">
        <v>7</v>
      </c>
      <c r="AV28" s="147"/>
      <c r="AW28" s="147"/>
      <c r="AX28" s="147"/>
      <c r="AY28" s="148"/>
      <c r="AZ28" s="146">
        <v>8</v>
      </c>
      <c r="BA28" s="147"/>
      <c r="BB28" s="147"/>
      <c r="BC28" s="148"/>
      <c r="BD28" s="146">
        <v>9</v>
      </c>
      <c r="BE28" s="147"/>
      <c r="BF28" s="147"/>
      <c r="BG28" s="147"/>
      <c r="BH28" s="148"/>
      <c r="BI28" s="145">
        <v>10</v>
      </c>
      <c r="BJ28" s="145"/>
      <c r="BK28" s="145"/>
      <c r="BL28" s="145"/>
      <c r="BM28" s="145"/>
      <c r="BN28" s="145">
        <v>11</v>
      </c>
      <c r="BO28" s="145"/>
      <c r="BP28" s="145"/>
      <c r="BQ28" s="145"/>
    </row>
    <row r="29" spans="1:80" ht="15.75" hidden="1" customHeight="1" x14ac:dyDescent="0.2">
      <c r="A29" s="46" t="s">
        <v>11</v>
      </c>
      <c r="B29" s="46"/>
      <c r="C29" s="141" t="s">
        <v>12</v>
      </c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3" t="s">
        <v>33</v>
      </c>
      <c r="AB29" s="143"/>
      <c r="AC29" s="143"/>
      <c r="AD29" s="143"/>
      <c r="AE29" s="143"/>
      <c r="AF29" s="143" t="s">
        <v>91</v>
      </c>
      <c r="AG29" s="143"/>
      <c r="AH29" s="143"/>
      <c r="AI29" s="143"/>
      <c r="AJ29" s="143"/>
      <c r="AK29" s="65" t="s">
        <v>13</v>
      </c>
      <c r="AL29" s="65"/>
      <c r="AM29" s="65"/>
      <c r="AN29" s="65"/>
      <c r="AO29" s="65"/>
      <c r="AP29" s="143" t="s">
        <v>34</v>
      </c>
      <c r="AQ29" s="143"/>
      <c r="AR29" s="143"/>
      <c r="AS29" s="143"/>
      <c r="AT29" s="143"/>
      <c r="AU29" s="143" t="s">
        <v>19</v>
      </c>
      <c r="AV29" s="143"/>
      <c r="AW29" s="143"/>
      <c r="AX29" s="143"/>
      <c r="AY29" s="143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4" t="s">
        <v>13</v>
      </c>
      <c r="BO29" s="144"/>
      <c r="BP29" s="144"/>
      <c r="BQ29" s="144"/>
      <c r="CA29" s="1" t="s">
        <v>89</v>
      </c>
    </row>
    <row r="30" spans="1:80" s="38" customFormat="1" ht="12.75" customHeight="1" x14ac:dyDescent="0.2">
      <c r="A30" s="116">
        <v>1</v>
      </c>
      <c r="B30" s="116"/>
      <c r="C30" s="137" t="s">
        <v>107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9"/>
      <c r="AA30" s="140">
        <v>0</v>
      </c>
      <c r="AB30" s="140"/>
      <c r="AC30" s="140"/>
      <c r="AD30" s="140"/>
      <c r="AE30" s="140"/>
      <c r="AF30" s="140">
        <v>0</v>
      </c>
      <c r="AG30" s="140"/>
      <c r="AH30" s="140"/>
      <c r="AI30" s="140"/>
      <c r="AJ30" s="140"/>
      <c r="AK30" s="140">
        <f>AA30+AF30</f>
        <v>0</v>
      </c>
      <c r="AL30" s="140"/>
      <c r="AM30" s="140"/>
      <c r="AN30" s="140"/>
      <c r="AO30" s="140"/>
      <c r="AP30" s="140">
        <v>0</v>
      </c>
      <c r="AQ30" s="140"/>
      <c r="AR30" s="140"/>
      <c r="AS30" s="140"/>
      <c r="AT30" s="140"/>
      <c r="AU30" s="140">
        <v>0</v>
      </c>
      <c r="AV30" s="140"/>
      <c r="AW30" s="140"/>
      <c r="AX30" s="140"/>
      <c r="AY30" s="140"/>
      <c r="AZ30" s="140">
        <f>AP30+AU30</f>
        <v>0</v>
      </c>
      <c r="BA30" s="140"/>
      <c r="BB30" s="140"/>
      <c r="BC30" s="140"/>
      <c r="BD30" s="140">
        <f>AP30-AA30</f>
        <v>0</v>
      </c>
      <c r="BE30" s="140"/>
      <c r="BF30" s="140"/>
      <c r="BG30" s="140"/>
      <c r="BH30" s="140"/>
      <c r="BI30" s="140">
        <f>AU30-AF30</f>
        <v>0</v>
      </c>
      <c r="BJ30" s="140"/>
      <c r="BK30" s="140"/>
      <c r="BL30" s="140"/>
      <c r="BM30" s="140"/>
      <c r="BN30" s="140">
        <f>BD30+BI30</f>
        <v>0</v>
      </c>
      <c r="BO30" s="140"/>
      <c r="BP30" s="140"/>
      <c r="BQ30" s="140"/>
      <c r="CA30" s="38" t="s">
        <v>90</v>
      </c>
    </row>
    <row r="31" spans="1:80" ht="25.5" customHeight="1" x14ac:dyDescent="0.2">
      <c r="A31" s="55" t="s">
        <v>42</v>
      </c>
      <c r="B31" s="56"/>
      <c r="C31" s="63" t="s">
        <v>108</v>
      </c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9"/>
      <c r="AA31" s="54">
        <v>0</v>
      </c>
      <c r="AB31" s="54"/>
      <c r="AC31" s="54"/>
      <c r="AD31" s="54"/>
      <c r="AE31" s="54"/>
      <c r="AF31" s="54">
        <v>0</v>
      </c>
      <c r="AG31" s="54"/>
      <c r="AH31" s="54"/>
      <c r="AI31" s="54"/>
      <c r="AJ31" s="54"/>
      <c r="AK31" s="54">
        <f>AA31+AF31</f>
        <v>0</v>
      </c>
      <c r="AL31" s="54"/>
      <c r="AM31" s="54"/>
      <c r="AN31" s="54"/>
      <c r="AO31" s="54"/>
      <c r="AP31" s="54">
        <v>0</v>
      </c>
      <c r="AQ31" s="54"/>
      <c r="AR31" s="54"/>
      <c r="AS31" s="54"/>
      <c r="AT31" s="54"/>
      <c r="AU31" s="54">
        <v>0</v>
      </c>
      <c r="AV31" s="54"/>
      <c r="AW31" s="54"/>
      <c r="AX31" s="54"/>
      <c r="AY31" s="54"/>
      <c r="AZ31" s="54">
        <f>AP31+AU31</f>
        <v>0</v>
      </c>
      <c r="BA31" s="54"/>
      <c r="BB31" s="54"/>
      <c r="BC31" s="54"/>
      <c r="BD31" s="54">
        <f>AP31-AA31</f>
        <v>0</v>
      </c>
      <c r="BE31" s="54"/>
      <c r="BF31" s="54"/>
      <c r="BG31" s="54"/>
      <c r="BH31" s="54"/>
      <c r="BI31" s="54">
        <f>AU31-AF31</f>
        <v>0</v>
      </c>
      <c r="BJ31" s="54"/>
      <c r="BK31" s="54"/>
      <c r="BL31" s="54"/>
      <c r="BM31" s="54"/>
      <c r="BN31" s="54">
        <f>BD31+BI31</f>
        <v>0</v>
      </c>
      <c r="BO31" s="54"/>
      <c r="BP31" s="54"/>
      <c r="BQ31" s="54"/>
    </row>
    <row r="32" spans="1:80" ht="12.75" customHeight="1" x14ac:dyDescent="0.2">
      <c r="A32" s="55"/>
      <c r="B32" s="56"/>
      <c r="C32" s="60" t="s">
        <v>110</v>
      </c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2"/>
      <c r="CB32" s="1" t="s">
        <v>109</v>
      </c>
    </row>
    <row r="34" spans="1:79" ht="15.75" customHeight="1" x14ac:dyDescent="0.2">
      <c r="A34" s="69" t="s">
        <v>86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</row>
    <row r="36" spans="1:79" ht="15" customHeight="1" x14ac:dyDescent="0.2">
      <c r="A36" s="133" t="s">
        <v>138</v>
      </c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</row>
    <row r="37" spans="1:79" ht="28.5" customHeight="1" x14ac:dyDescent="0.2">
      <c r="A37" s="73" t="s">
        <v>3</v>
      </c>
      <c r="B37" s="188"/>
      <c r="C37" s="88" t="s">
        <v>4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 t="s">
        <v>38</v>
      </c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 t="s">
        <v>39</v>
      </c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 t="s">
        <v>0</v>
      </c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2"/>
      <c r="BP37" s="2"/>
      <c r="BQ37" s="2"/>
    </row>
    <row r="38" spans="1:79" ht="18" hidden="1" customHeight="1" x14ac:dyDescent="0.2">
      <c r="A38" s="46" t="s">
        <v>11</v>
      </c>
      <c r="B38" s="46"/>
      <c r="C38" s="96" t="s">
        <v>12</v>
      </c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143" t="s">
        <v>8</v>
      </c>
      <c r="T38" s="143"/>
      <c r="U38" s="143"/>
      <c r="V38" s="143"/>
      <c r="W38" s="143"/>
      <c r="X38" s="143" t="s">
        <v>7</v>
      </c>
      <c r="Y38" s="143"/>
      <c r="Z38" s="143"/>
      <c r="AA38" s="143"/>
      <c r="AB38" s="143"/>
      <c r="AC38" s="65" t="s">
        <v>13</v>
      </c>
      <c r="AD38" s="144"/>
      <c r="AE38" s="144"/>
      <c r="AF38" s="144"/>
      <c r="AG38" s="144"/>
      <c r="AH38" s="144"/>
      <c r="AI38" s="143" t="s">
        <v>9</v>
      </c>
      <c r="AJ38" s="143"/>
      <c r="AK38" s="143"/>
      <c r="AL38" s="143"/>
      <c r="AM38" s="143"/>
      <c r="AN38" s="143" t="s">
        <v>10</v>
      </c>
      <c r="AO38" s="143"/>
      <c r="AP38" s="143"/>
      <c r="AQ38" s="143"/>
      <c r="AR38" s="143"/>
      <c r="AS38" s="65" t="s">
        <v>13</v>
      </c>
      <c r="AT38" s="144"/>
      <c r="AU38" s="144"/>
      <c r="AV38" s="144"/>
      <c r="AW38" s="144"/>
      <c r="AX38" s="144"/>
      <c r="AY38" s="180" t="s">
        <v>14</v>
      </c>
      <c r="AZ38" s="181"/>
      <c r="BA38" s="181"/>
      <c r="BB38" s="181"/>
      <c r="BC38" s="182"/>
      <c r="BD38" s="180" t="s">
        <v>14</v>
      </c>
      <c r="BE38" s="181"/>
      <c r="BF38" s="181"/>
      <c r="BG38" s="181"/>
      <c r="BH38" s="182"/>
      <c r="BI38" s="144" t="s">
        <v>13</v>
      </c>
      <c r="BJ38" s="144"/>
      <c r="BK38" s="144"/>
      <c r="BL38" s="144"/>
      <c r="BM38" s="144"/>
      <c r="BN38" s="144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7" t="s">
        <v>40</v>
      </c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59" t="s">
        <v>41</v>
      </c>
      <c r="T39" s="160"/>
      <c r="U39" s="160"/>
      <c r="V39" s="160"/>
      <c r="W39" s="160"/>
      <c r="X39" s="161"/>
      <c r="Y39" s="161"/>
      <c r="Z39" s="161"/>
      <c r="AA39" s="161"/>
      <c r="AB39" s="161"/>
      <c r="AC39" s="161"/>
      <c r="AD39" s="161"/>
      <c r="AE39" s="161"/>
      <c r="AF39" s="161"/>
      <c r="AG39" s="161"/>
      <c r="AH39" s="162"/>
      <c r="AI39" s="165">
        <f>AI41+AI42</f>
        <v>0</v>
      </c>
      <c r="AJ39" s="166"/>
      <c r="AK39" s="166"/>
      <c r="AL39" s="166"/>
      <c r="AM39" s="166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8"/>
      <c r="AY39" s="173" t="s">
        <v>41</v>
      </c>
      <c r="AZ39" s="174"/>
      <c r="BA39" s="174"/>
      <c r="BB39" s="174"/>
      <c r="BC39" s="174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6"/>
      <c r="BO39" s="26"/>
      <c r="BP39" s="26"/>
      <c r="BQ39" s="26"/>
    </row>
    <row r="40" spans="1:79" ht="15.75" customHeight="1" x14ac:dyDescent="0.2">
      <c r="A40" s="183" t="s">
        <v>88</v>
      </c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  <c r="BA40" s="184"/>
      <c r="BB40" s="184"/>
      <c r="BC40" s="184"/>
      <c r="BD40" s="184"/>
      <c r="BE40" s="184"/>
      <c r="BF40" s="184"/>
      <c r="BG40" s="184"/>
      <c r="BH40" s="184"/>
      <c r="BI40" s="184"/>
      <c r="BJ40" s="184"/>
      <c r="BK40" s="184"/>
      <c r="BL40" s="184"/>
      <c r="BM40" s="184"/>
      <c r="BN40" s="185"/>
      <c r="BO40" s="6"/>
      <c r="BP40" s="6"/>
      <c r="BQ40" s="6"/>
    </row>
    <row r="41" spans="1:79" s="25" customFormat="1" ht="15.75" customHeight="1" x14ac:dyDescent="0.25">
      <c r="A41" s="95" t="s">
        <v>42</v>
      </c>
      <c r="B41" s="95"/>
      <c r="C41" s="96" t="s">
        <v>43</v>
      </c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7" t="s">
        <v>41</v>
      </c>
      <c r="T41" s="98"/>
      <c r="U41" s="98"/>
      <c r="V41" s="98"/>
      <c r="W41" s="98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4"/>
      <c r="AI41" s="99">
        <v>0</v>
      </c>
      <c r="AJ41" s="100"/>
      <c r="AK41" s="100"/>
      <c r="AL41" s="100"/>
      <c r="AM41" s="100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2"/>
      <c r="AY41" s="91" t="s">
        <v>41</v>
      </c>
      <c r="AZ41" s="92"/>
      <c r="BA41" s="92"/>
      <c r="BB41" s="92"/>
      <c r="BC41" s="92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4"/>
      <c r="BO41" s="9"/>
      <c r="BP41" s="9"/>
      <c r="BQ41" s="9"/>
    </row>
    <row r="42" spans="1:79" s="25" customFormat="1" ht="15.75" customHeight="1" x14ac:dyDescent="0.25">
      <c r="A42" s="95" t="s">
        <v>101</v>
      </c>
      <c r="B42" s="95"/>
      <c r="C42" s="96" t="s">
        <v>56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7" t="s">
        <v>41</v>
      </c>
      <c r="T42" s="98"/>
      <c r="U42" s="98"/>
      <c r="V42" s="98"/>
      <c r="W42" s="98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4"/>
      <c r="AI42" s="99">
        <v>0</v>
      </c>
      <c r="AJ42" s="100"/>
      <c r="AK42" s="100"/>
      <c r="AL42" s="100"/>
      <c r="AM42" s="100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2"/>
      <c r="AY42" s="91" t="s">
        <v>41</v>
      </c>
      <c r="AZ42" s="92"/>
      <c r="BA42" s="92"/>
      <c r="BB42" s="92"/>
      <c r="BC42" s="92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4"/>
      <c r="BO42" s="9"/>
      <c r="BP42" s="9"/>
      <c r="BQ42" s="9"/>
    </row>
    <row r="43" spans="1:79" ht="15.75" customHeight="1" x14ac:dyDescent="0.2">
      <c r="A43" s="115" t="s">
        <v>145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2"/>
      <c r="BO43" s="6"/>
      <c r="BP43" s="6"/>
      <c r="BQ43" s="6"/>
    </row>
    <row r="44" spans="1:79" s="27" customFormat="1" ht="15" customHeight="1" x14ac:dyDescent="0.25">
      <c r="A44" s="171" t="s">
        <v>22</v>
      </c>
      <c r="B44" s="172"/>
      <c r="C44" s="177" t="s">
        <v>44</v>
      </c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9"/>
      <c r="S44" s="155">
        <f>S46+S47+S48+S49</f>
        <v>0</v>
      </c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7"/>
      <c r="AI44" s="155">
        <f>AI46+AI47+AI48+AI49</f>
        <v>0</v>
      </c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7"/>
      <c r="AY44" s="155">
        <f>AY46+AY47+AY48+AY49</f>
        <v>0</v>
      </c>
      <c r="AZ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7"/>
      <c r="BO44" s="26"/>
      <c r="BP44" s="26"/>
      <c r="BQ44" s="26"/>
    </row>
    <row r="45" spans="1:79" s="164" customFormat="1" ht="15" customHeight="1" x14ac:dyDescent="0.2">
      <c r="A45" s="163" t="s">
        <v>88</v>
      </c>
    </row>
    <row r="46" spans="1:79" s="25" customFormat="1" ht="15" customHeight="1" x14ac:dyDescent="0.25">
      <c r="A46" s="95" t="s">
        <v>45</v>
      </c>
      <c r="B46" s="95"/>
      <c r="C46" s="96" t="s">
        <v>49</v>
      </c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149">
        <v>0</v>
      </c>
      <c r="T46" s="150"/>
      <c r="U46" s="150"/>
      <c r="V46" s="150"/>
      <c r="W46" s="150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2"/>
      <c r="AI46" s="99">
        <v>0</v>
      </c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58"/>
      <c r="AY46" s="153">
        <f>AI46-S46</f>
        <v>0</v>
      </c>
      <c r="AZ46" s="154"/>
      <c r="BA46" s="154"/>
      <c r="BB46" s="154"/>
      <c r="BC46" s="154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2"/>
      <c r="BO46" s="9"/>
      <c r="BP46" s="9"/>
      <c r="BQ46" s="9"/>
    </row>
    <row r="47" spans="1:79" s="25" customFormat="1" ht="15.75" customHeight="1" x14ac:dyDescent="0.25">
      <c r="A47" s="95" t="s">
        <v>46</v>
      </c>
      <c r="B47" s="95"/>
      <c r="C47" s="96" t="s">
        <v>50</v>
      </c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149">
        <v>0</v>
      </c>
      <c r="T47" s="150"/>
      <c r="U47" s="150"/>
      <c r="V47" s="150"/>
      <c r="W47" s="150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2"/>
      <c r="AI47" s="99">
        <v>0</v>
      </c>
      <c r="AJ47" s="100"/>
      <c r="AK47" s="100"/>
      <c r="AL47" s="100"/>
      <c r="AM47" s="100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2"/>
      <c r="AY47" s="153">
        <f>AI47-S47</f>
        <v>0</v>
      </c>
      <c r="AZ47" s="154"/>
      <c r="BA47" s="154"/>
      <c r="BB47" s="154"/>
      <c r="BC47" s="154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2"/>
      <c r="BO47" s="9"/>
      <c r="BP47" s="9"/>
      <c r="BQ47" s="9"/>
    </row>
    <row r="48" spans="1:79" s="25" customFormat="1" ht="15" customHeight="1" x14ac:dyDescent="0.25">
      <c r="A48" s="95" t="s">
        <v>47</v>
      </c>
      <c r="B48" s="95"/>
      <c r="C48" s="96" t="s">
        <v>51</v>
      </c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149">
        <v>0</v>
      </c>
      <c r="T48" s="150"/>
      <c r="U48" s="150"/>
      <c r="V48" s="150"/>
      <c r="W48" s="150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2"/>
      <c r="AI48" s="99">
        <v>0</v>
      </c>
      <c r="AJ48" s="100"/>
      <c r="AK48" s="100"/>
      <c r="AL48" s="100"/>
      <c r="AM48" s="100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2"/>
      <c r="AY48" s="153">
        <f>AI48-S48</f>
        <v>0</v>
      </c>
      <c r="AZ48" s="154"/>
      <c r="BA48" s="154"/>
      <c r="BB48" s="154"/>
      <c r="BC48" s="154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2"/>
      <c r="BO48" s="9"/>
      <c r="BP48" s="9"/>
      <c r="BQ48" s="9"/>
    </row>
    <row r="49" spans="1:79" s="25" customFormat="1" ht="15" customHeight="1" x14ac:dyDescent="0.25">
      <c r="A49" s="95" t="s">
        <v>48</v>
      </c>
      <c r="B49" s="95"/>
      <c r="C49" s="96" t="s">
        <v>52</v>
      </c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149">
        <v>0</v>
      </c>
      <c r="T49" s="150"/>
      <c r="U49" s="150"/>
      <c r="V49" s="150"/>
      <c r="W49" s="150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2"/>
      <c r="AI49" s="99">
        <v>0</v>
      </c>
      <c r="AJ49" s="100"/>
      <c r="AK49" s="100"/>
      <c r="AL49" s="100"/>
      <c r="AM49" s="100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2"/>
      <c r="AY49" s="153">
        <f>AI49-S49</f>
        <v>0</v>
      </c>
      <c r="AZ49" s="154"/>
      <c r="BA49" s="154"/>
      <c r="BB49" s="154"/>
      <c r="BC49" s="154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2"/>
      <c r="BO49" s="9"/>
      <c r="BP49" s="9"/>
      <c r="BQ49" s="9"/>
    </row>
    <row r="50" spans="1:79" ht="15.75" customHeight="1" x14ac:dyDescent="0.2">
      <c r="A50" s="115" t="s">
        <v>146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2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7" t="s">
        <v>53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97" t="s">
        <v>41</v>
      </c>
      <c r="T51" s="98"/>
      <c r="U51" s="98"/>
      <c r="V51" s="98"/>
      <c r="W51" s="98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4"/>
      <c r="AI51" s="155">
        <f>AI53+AI54</f>
        <v>0</v>
      </c>
      <c r="AJ51" s="156"/>
      <c r="AK51" s="156"/>
      <c r="AL51" s="156"/>
      <c r="AM51" s="156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70"/>
      <c r="AY51" s="97" t="s">
        <v>41</v>
      </c>
      <c r="AZ51" s="98"/>
      <c r="BA51" s="98"/>
      <c r="BB51" s="98"/>
      <c r="BC51" s="98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4"/>
      <c r="BO51" s="26"/>
      <c r="BP51" s="26"/>
      <c r="BQ51" s="26"/>
    </row>
    <row r="52" spans="1:79" ht="15" customHeight="1" x14ac:dyDescent="0.2">
      <c r="A52" s="183" t="s">
        <v>88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  <c r="AA52" s="184"/>
      <c r="AB52" s="184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4"/>
      <c r="BI52" s="184"/>
      <c r="BJ52" s="184"/>
      <c r="BK52" s="184"/>
      <c r="BL52" s="184"/>
      <c r="BM52" s="184"/>
      <c r="BN52" s="185"/>
      <c r="BO52" s="6"/>
      <c r="BP52" s="6"/>
      <c r="BQ52" s="6"/>
    </row>
    <row r="53" spans="1:79" s="25" customFormat="1" ht="15.75" customHeight="1" x14ac:dyDescent="0.25">
      <c r="A53" s="95" t="s">
        <v>54</v>
      </c>
      <c r="B53" s="95"/>
      <c r="C53" s="96" t="s">
        <v>43</v>
      </c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7" t="s">
        <v>41</v>
      </c>
      <c r="T53" s="98"/>
      <c r="U53" s="98"/>
      <c r="V53" s="98"/>
      <c r="W53" s="98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4"/>
      <c r="AI53" s="99">
        <v>0</v>
      </c>
      <c r="AJ53" s="100"/>
      <c r="AK53" s="100"/>
      <c r="AL53" s="100"/>
      <c r="AM53" s="100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2"/>
      <c r="AY53" s="97" t="s">
        <v>41</v>
      </c>
      <c r="AZ53" s="98"/>
      <c r="BA53" s="98"/>
      <c r="BB53" s="98"/>
      <c r="BC53" s="98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4"/>
      <c r="BO53" s="9"/>
      <c r="BP53" s="9"/>
      <c r="BQ53" s="9"/>
    </row>
    <row r="54" spans="1:79" s="25" customFormat="1" ht="15" customHeight="1" x14ac:dyDescent="0.25">
      <c r="A54" s="95" t="s">
        <v>55</v>
      </c>
      <c r="B54" s="95"/>
      <c r="C54" s="96" t="s">
        <v>56</v>
      </c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7" t="s">
        <v>41</v>
      </c>
      <c r="T54" s="98"/>
      <c r="U54" s="98"/>
      <c r="V54" s="98"/>
      <c r="W54" s="98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4"/>
      <c r="AI54" s="99">
        <v>0</v>
      </c>
      <c r="AJ54" s="100"/>
      <c r="AK54" s="100"/>
      <c r="AL54" s="100"/>
      <c r="AM54" s="100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2"/>
      <c r="AY54" s="97" t="s">
        <v>41</v>
      </c>
      <c r="AZ54" s="98"/>
      <c r="BA54" s="98"/>
      <c r="BB54" s="98"/>
      <c r="BC54" s="98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4"/>
      <c r="BO54" s="9"/>
      <c r="BP54" s="9"/>
      <c r="BQ54" s="9"/>
    </row>
    <row r="55" spans="1:79" ht="15.75" customHeight="1" x14ac:dyDescent="0.2">
      <c r="A55" s="115" t="s">
        <v>147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2"/>
      <c r="BO55" s="6"/>
      <c r="BP55" s="6"/>
      <c r="BQ55" s="6"/>
    </row>
    <row r="57" spans="1:79" ht="15.75" customHeight="1" x14ac:dyDescent="0.2">
      <c r="A57" s="69" t="s">
        <v>87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</row>
    <row r="58" spans="1:79" ht="8.25" customHeight="1" x14ac:dyDescent="0.2"/>
    <row r="59" spans="1:79" ht="45" customHeight="1" x14ac:dyDescent="0.2">
      <c r="A59" s="73" t="s">
        <v>3</v>
      </c>
      <c r="B59" s="188"/>
      <c r="C59" s="73" t="s">
        <v>4</v>
      </c>
      <c r="D59" s="74"/>
      <c r="E59" s="74"/>
      <c r="F59" s="74"/>
      <c r="G59" s="74"/>
      <c r="H59" s="74"/>
      <c r="I59" s="74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6"/>
      <c r="Y59" s="88" t="s">
        <v>16</v>
      </c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 t="s">
        <v>39</v>
      </c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215" t="s">
        <v>0</v>
      </c>
      <c r="BD59" s="215"/>
      <c r="BE59" s="215"/>
      <c r="BF59" s="215"/>
      <c r="BG59" s="215"/>
      <c r="BH59" s="215"/>
      <c r="BI59" s="215"/>
      <c r="BJ59" s="215"/>
      <c r="BK59" s="215"/>
      <c r="BL59" s="215"/>
      <c r="BM59" s="215"/>
      <c r="BN59" s="215"/>
      <c r="BO59" s="215"/>
      <c r="BP59" s="215"/>
      <c r="BQ59" s="215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7"/>
      <c r="B60" s="189"/>
      <c r="C60" s="77"/>
      <c r="D60" s="78"/>
      <c r="E60" s="78"/>
      <c r="F60" s="78"/>
      <c r="G60" s="78"/>
      <c r="H60" s="78"/>
      <c r="I60" s="78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80"/>
      <c r="Y60" s="81" t="s">
        <v>2</v>
      </c>
      <c r="Z60" s="82"/>
      <c r="AA60" s="82"/>
      <c r="AB60" s="82"/>
      <c r="AC60" s="83"/>
      <c r="AD60" s="81" t="s">
        <v>1</v>
      </c>
      <c r="AE60" s="82"/>
      <c r="AF60" s="82"/>
      <c r="AG60" s="82"/>
      <c r="AH60" s="83"/>
      <c r="AI60" s="88" t="s">
        <v>17</v>
      </c>
      <c r="AJ60" s="88"/>
      <c r="AK60" s="88"/>
      <c r="AL60" s="88"/>
      <c r="AM60" s="88"/>
      <c r="AN60" s="88" t="s">
        <v>2</v>
      </c>
      <c r="AO60" s="88"/>
      <c r="AP60" s="88"/>
      <c r="AQ60" s="88"/>
      <c r="AR60" s="88"/>
      <c r="AS60" s="88" t="s">
        <v>1</v>
      </c>
      <c r="AT60" s="88"/>
      <c r="AU60" s="88"/>
      <c r="AV60" s="88"/>
      <c r="AW60" s="88"/>
      <c r="AX60" s="88" t="s">
        <v>17</v>
      </c>
      <c r="AY60" s="88"/>
      <c r="AZ60" s="88"/>
      <c r="BA60" s="88"/>
      <c r="BB60" s="88"/>
      <c r="BC60" s="88" t="s">
        <v>2</v>
      </c>
      <c r="BD60" s="88"/>
      <c r="BE60" s="88"/>
      <c r="BF60" s="88"/>
      <c r="BG60" s="88"/>
      <c r="BH60" s="88" t="s">
        <v>1</v>
      </c>
      <c r="BI60" s="88"/>
      <c r="BJ60" s="88"/>
      <c r="BK60" s="88"/>
      <c r="BL60" s="88"/>
      <c r="BM60" s="88" t="s">
        <v>17</v>
      </c>
      <c r="BN60" s="88"/>
      <c r="BO60" s="88"/>
      <c r="BP60" s="88"/>
      <c r="BQ60" s="88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8">
        <v>1</v>
      </c>
      <c r="B61" s="88"/>
      <c r="C61" s="81">
        <v>2</v>
      </c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3"/>
      <c r="Y61" s="88">
        <v>3</v>
      </c>
      <c r="Z61" s="88"/>
      <c r="AA61" s="88"/>
      <c r="AB61" s="88"/>
      <c r="AC61" s="88"/>
      <c r="AD61" s="88">
        <v>4</v>
      </c>
      <c r="AE61" s="88"/>
      <c r="AF61" s="88"/>
      <c r="AG61" s="88"/>
      <c r="AH61" s="88"/>
      <c r="AI61" s="88">
        <v>5</v>
      </c>
      <c r="AJ61" s="88"/>
      <c r="AK61" s="88"/>
      <c r="AL61" s="88"/>
      <c r="AM61" s="88"/>
      <c r="AN61" s="81">
        <v>6</v>
      </c>
      <c r="AO61" s="82"/>
      <c r="AP61" s="82"/>
      <c r="AQ61" s="82"/>
      <c r="AR61" s="83"/>
      <c r="AS61" s="81">
        <v>7</v>
      </c>
      <c r="AT61" s="82"/>
      <c r="AU61" s="82"/>
      <c r="AV61" s="82"/>
      <c r="AW61" s="83"/>
      <c r="AX61" s="81">
        <v>8</v>
      </c>
      <c r="AY61" s="82"/>
      <c r="AZ61" s="82"/>
      <c r="BA61" s="82"/>
      <c r="BB61" s="83"/>
      <c r="BC61" s="81">
        <v>9</v>
      </c>
      <c r="BD61" s="82"/>
      <c r="BE61" s="82"/>
      <c r="BF61" s="82"/>
      <c r="BG61" s="83"/>
      <c r="BH61" s="81">
        <v>10</v>
      </c>
      <c r="BI61" s="82"/>
      <c r="BJ61" s="82"/>
      <c r="BK61" s="82"/>
      <c r="BL61" s="83"/>
      <c r="BM61" s="81">
        <v>11</v>
      </c>
      <c r="BN61" s="82"/>
      <c r="BO61" s="82"/>
      <c r="BP61" s="82"/>
      <c r="BQ61" s="83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4" t="s">
        <v>12</v>
      </c>
      <c r="D62" s="85"/>
      <c r="E62" s="85"/>
      <c r="F62" s="85"/>
      <c r="G62" s="85"/>
      <c r="H62" s="85"/>
      <c r="I62" s="85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7"/>
      <c r="Y62" s="143" t="s">
        <v>33</v>
      </c>
      <c r="Z62" s="143"/>
      <c r="AA62" s="143"/>
      <c r="AB62" s="143"/>
      <c r="AC62" s="143"/>
      <c r="AD62" s="143" t="s">
        <v>91</v>
      </c>
      <c r="AE62" s="143"/>
      <c r="AF62" s="143"/>
      <c r="AG62" s="143"/>
      <c r="AH62" s="143"/>
      <c r="AI62" s="143" t="s">
        <v>13</v>
      </c>
      <c r="AJ62" s="143"/>
      <c r="AK62" s="143"/>
      <c r="AL62" s="143"/>
      <c r="AM62" s="143"/>
      <c r="AN62" s="143" t="s">
        <v>34</v>
      </c>
      <c r="AO62" s="143"/>
      <c r="AP62" s="143"/>
      <c r="AQ62" s="143"/>
      <c r="AR62" s="143"/>
      <c r="AS62" s="143" t="s">
        <v>19</v>
      </c>
      <c r="AT62" s="143"/>
      <c r="AU62" s="143"/>
      <c r="AV62" s="143"/>
      <c r="AW62" s="143"/>
      <c r="AX62" s="143" t="s">
        <v>13</v>
      </c>
      <c r="AY62" s="143"/>
      <c r="AZ62" s="143"/>
      <c r="BA62" s="143"/>
      <c r="BB62" s="143"/>
      <c r="BC62" s="143" t="s">
        <v>21</v>
      </c>
      <c r="BD62" s="143"/>
      <c r="BE62" s="143"/>
      <c r="BF62" s="143"/>
      <c r="BG62" s="143"/>
      <c r="BH62" s="143" t="s">
        <v>21</v>
      </c>
      <c r="BI62" s="143"/>
      <c r="BJ62" s="143"/>
      <c r="BK62" s="143"/>
      <c r="BL62" s="143"/>
      <c r="BM62" s="198" t="s">
        <v>13</v>
      </c>
      <c r="BN62" s="198"/>
      <c r="BO62" s="198"/>
      <c r="BP62" s="198"/>
      <c r="BQ62" s="198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6" t="s">
        <v>111</v>
      </c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8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6" t="s">
        <v>112</v>
      </c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8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107" s="30" customFormat="1" ht="12.7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4">
        <v>0</v>
      </c>
      <c r="Z65" s="64"/>
      <c r="AA65" s="64"/>
      <c r="AB65" s="64"/>
      <c r="AC65" s="64"/>
      <c r="AD65" s="64">
        <v>0</v>
      </c>
      <c r="AE65" s="64"/>
      <c r="AF65" s="64"/>
      <c r="AG65" s="64"/>
      <c r="AH65" s="64"/>
      <c r="AI65" s="64">
        <v>0</v>
      </c>
      <c r="AJ65" s="64"/>
      <c r="AK65" s="64"/>
      <c r="AL65" s="64"/>
      <c r="AM65" s="64"/>
      <c r="AN65" s="64">
        <v>0</v>
      </c>
      <c r="AO65" s="64"/>
      <c r="AP65" s="64"/>
      <c r="AQ65" s="64"/>
      <c r="AR65" s="64"/>
      <c r="AS65" s="64">
        <v>0</v>
      </c>
      <c r="AT65" s="64"/>
      <c r="AU65" s="64"/>
      <c r="AV65" s="64"/>
      <c r="AW65" s="64"/>
      <c r="AX65" s="64">
        <v>0</v>
      </c>
      <c r="AY65" s="64"/>
      <c r="AZ65" s="64"/>
      <c r="BA65" s="64"/>
      <c r="BB65" s="64"/>
      <c r="BC65" s="64">
        <f>AN65-Y65</f>
        <v>0</v>
      </c>
      <c r="BD65" s="64"/>
      <c r="BE65" s="64"/>
      <c r="BF65" s="64"/>
      <c r="BG65" s="64"/>
      <c r="BH65" s="64">
        <f>AS65-AD65</f>
        <v>0</v>
      </c>
      <c r="BI65" s="64"/>
      <c r="BJ65" s="64"/>
      <c r="BK65" s="64"/>
      <c r="BL65" s="64"/>
      <c r="BM65" s="64">
        <v>0</v>
      </c>
      <c r="BN65" s="64"/>
      <c r="BO65" s="64"/>
      <c r="BP65" s="64"/>
      <c r="BQ65" s="64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46"/>
      <c r="B66" s="46"/>
      <c r="C66" s="42" t="s">
        <v>110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41" customFormat="1" x14ac:dyDescent="0.2">
      <c r="A67" s="50"/>
      <c r="B67" s="50"/>
      <c r="C67" s="51" t="s">
        <v>115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107" s="30" customFormat="1" ht="25.5" customHeight="1" x14ac:dyDescent="0.2">
      <c r="A68" s="46"/>
      <c r="B68" s="46"/>
      <c r="C68" s="42" t="s">
        <v>116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4">
        <v>0</v>
      </c>
      <c r="Z68" s="64"/>
      <c r="AA68" s="64"/>
      <c r="AB68" s="64"/>
      <c r="AC68" s="64"/>
      <c r="AD68" s="64">
        <v>0</v>
      </c>
      <c r="AE68" s="64"/>
      <c r="AF68" s="64"/>
      <c r="AG68" s="64"/>
      <c r="AH68" s="64"/>
      <c r="AI68" s="64">
        <v>0</v>
      </c>
      <c r="AJ68" s="64"/>
      <c r="AK68" s="64"/>
      <c r="AL68" s="64"/>
      <c r="AM68" s="64"/>
      <c r="AN68" s="64">
        <v>0</v>
      </c>
      <c r="AO68" s="64"/>
      <c r="AP68" s="64"/>
      <c r="AQ68" s="64"/>
      <c r="AR68" s="64"/>
      <c r="AS68" s="64">
        <v>0</v>
      </c>
      <c r="AT68" s="64"/>
      <c r="AU68" s="64"/>
      <c r="AV68" s="64"/>
      <c r="AW68" s="64"/>
      <c r="AX68" s="64">
        <v>0</v>
      </c>
      <c r="AY68" s="64"/>
      <c r="AZ68" s="64"/>
      <c r="BA68" s="64"/>
      <c r="BB68" s="64"/>
      <c r="BC68" s="64">
        <f>AN68-Y68</f>
        <v>0</v>
      </c>
      <c r="BD68" s="64"/>
      <c r="BE68" s="64"/>
      <c r="BF68" s="64"/>
      <c r="BG68" s="64"/>
      <c r="BH68" s="64">
        <f>AS68-AD68</f>
        <v>0</v>
      </c>
      <c r="BI68" s="64"/>
      <c r="BJ68" s="64"/>
      <c r="BK68" s="64"/>
      <c r="BL68" s="64"/>
      <c r="BM68" s="64">
        <v>0</v>
      </c>
      <c r="BN68" s="64"/>
      <c r="BO68" s="64"/>
      <c r="BP68" s="64"/>
      <c r="BQ68" s="64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46"/>
      <c r="B69" s="46"/>
      <c r="C69" s="42" t="s">
        <v>110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41" customFormat="1" x14ac:dyDescent="0.2">
      <c r="A70" s="50"/>
      <c r="B70" s="50"/>
      <c r="C70" s="51" t="s">
        <v>118</v>
      </c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3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107" s="30" customFormat="1" ht="25.5" customHeight="1" x14ac:dyDescent="0.2">
      <c r="A71" s="46"/>
      <c r="B71" s="46"/>
      <c r="C71" s="42" t="s">
        <v>119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4">
        <v>0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0</v>
      </c>
      <c r="AJ71" s="64"/>
      <c r="AK71" s="64"/>
      <c r="AL71" s="64"/>
      <c r="AM71" s="64"/>
      <c r="AN71" s="64">
        <v>0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0</v>
      </c>
      <c r="AY71" s="64"/>
      <c r="AZ71" s="64"/>
      <c r="BA71" s="64"/>
      <c r="BB71" s="64"/>
      <c r="BC71" s="64">
        <f>AN71-Y71</f>
        <v>0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0</v>
      </c>
      <c r="BN71" s="64"/>
      <c r="BO71" s="64"/>
      <c r="BP71" s="64"/>
      <c r="BQ71" s="64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46"/>
      <c r="B72" s="46"/>
      <c r="C72" s="42" t="s">
        <v>110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41" customFormat="1" x14ac:dyDescent="0.2">
      <c r="A73" s="50"/>
      <c r="B73" s="50"/>
      <c r="C73" s="51" t="s">
        <v>121</v>
      </c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3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107" s="30" customFormat="1" ht="12.75" customHeight="1" x14ac:dyDescent="0.2">
      <c r="A74" s="46"/>
      <c r="B74" s="46"/>
      <c r="C74" s="42" t="s">
        <v>122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8"/>
      <c r="Y74" s="64">
        <v>0</v>
      </c>
      <c r="Z74" s="64"/>
      <c r="AA74" s="64"/>
      <c r="AB74" s="64"/>
      <c r="AC74" s="64"/>
      <c r="AD74" s="64">
        <v>0</v>
      </c>
      <c r="AE74" s="64"/>
      <c r="AF74" s="64"/>
      <c r="AG74" s="64"/>
      <c r="AH74" s="64"/>
      <c r="AI74" s="64">
        <v>0</v>
      </c>
      <c r="AJ74" s="64"/>
      <c r="AK74" s="64"/>
      <c r="AL74" s="64"/>
      <c r="AM74" s="64"/>
      <c r="AN74" s="64">
        <v>0</v>
      </c>
      <c r="AO74" s="64"/>
      <c r="AP74" s="64"/>
      <c r="AQ74" s="64"/>
      <c r="AR74" s="64"/>
      <c r="AS74" s="64">
        <v>0</v>
      </c>
      <c r="AT74" s="64"/>
      <c r="AU74" s="64"/>
      <c r="AV74" s="64"/>
      <c r="AW74" s="64"/>
      <c r="AX74" s="64">
        <v>0</v>
      </c>
      <c r="AY74" s="64"/>
      <c r="AZ74" s="64"/>
      <c r="BA74" s="64"/>
      <c r="BB74" s="64"/>
      <c r="BC74" s="64">
        <f>AN74-Y74</f>
        <v>0</v>
      </c>
      <c r="BD74" s="64"/>
      <c r="BE74" s="64"/>
      <c r="BF74" s="64"/>
      <c r="BG74" s="64"/>
      <c r="BH74" s="64">
        <f>AS74-AD74</f>
        <v>0</v>
      </c>
      <c r="BI74" s="64"/>
      <c r="BJ74" s="64"/>
      <c r="BK74" s="64"/>
      <c r="BL74" s="64"/>
      <c r="BM74" s="64">
        <v>0</v>
      </c>
      <c r="BN74" s="64"/>
      <c r="BO74" s="64"/>
      <c r="BP74" s="64"/>
      <c r="BQ74" s="64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46"/>
      <c r="B75" s="46"/>
      <c r="C75" s="42" t="s">
        <v>110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69" t="s">
        <v>105</v>
      </c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</row>
    <row r="78" spans="1:107" ht="15.75" customHeight="1" x14ac:dyDescent="0.2">
      <c r="A78" s="70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2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69" t="s">
        <v>57</v>
      </c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</row>
    <row r="81" spans="1:80" ht="15" customHeight="1" x14ac:dyDescent="0.2">
      <c r="A81" s="133" t="s">
        <v>138</v>
      </c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  <c r="BD81" s="133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</row>
    <row r="82" spans="1:80" ht="48" customHeight="1" x14ac:dyDescent="0.2">
      <c r="A82" s="88" t="s">
        <v>3</v>
      </c>
      <c r="B82" s="88"/>
      <c r="C82" s="88" t="s">
        <v>4</v>
      </c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 t="s">
        <v>58</v>
      </c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 t="s">
        <v>59</v>
      </c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 t="s">
        <v>60</v>
      </c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</row>
    <row r="83" spans="1:80" ht="29.1" customHeight="1" x14ac:dyDescent="0.2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 t="s">
        <v>2</v>
      </c>
      <c r="AB83" s="88"/>
      <c r="AC83" s="88"/>
      <c r="AD83" s="88"/>
      <c r="AE83" s="88"/>
      <c r="AF83" s="88" t="s">
        <v>1</v>
      </c>
      <c r="AG83" s="88"/>
      <c r="AH83" s="88"/>
      <c r="AI83" s="88"/>
      <c r="AJ83" s="88"/>
      <c r="AK83" s="88" t="s">
        <v>17</v>
      </c>
      <c r="AL83" s="88"/>
      <c r="AM83" s="88"/>
      <c r="AN83" s="88"/>
      <c r="AO83" s="88"/>
      <c r="AP83" s="88" t="s">
        <v>2</v>
      </c>
      <c r="AQ83" s="88"/>
      <c r="AR83" s="88"/>
      <c r="AS83" s="88"/>
      <c r="AT83" s="88"/>
      <c r="AU83" s="88" t="s">
        <v>1</v>
      </c>
      <c r="AV83" s="88"/>
      <c r="AW83" s="88"/>
      <c r="AX83" s="88"/>
      <c r="AY83" s="88"/>
      <c r="AZ83" s="88" t="s">
        <v>17</v>
      </c>
      <c r="BA83" s="88"/>
      <c r="BB83" s="88"/>
      <c r="BC83" s="88"/>
      <c r="BD83" s="88" t="s">
        <v>2</v>
      </c>
      <c r="BE83" s="88"/>
      <c r="BF83" s="88"/>
      <c r="BG83" s="88"/>
      <c r="BH83" s="88"/>
      <c r="BI83" s="88" t="s">
        <v>1</v>
      </c>
      <c r="BJ83" s="88"/>
      <c r="BK83" s="88"/>
      <c r="BL83" s="88"/>
      <c r="BM83" s="88"/>
      <c r="BN83" s="88" t="s">
        <v>18</v>
      </c>
      <c r="BO83" s="88"/>
      <c r="BP83" s="88"/>
      <c r="BQ83" s="88"/>
    </row>
    <row r="84" spans="1:80" ht="15.95" customHeight="1" x14ac:dyDescent="0.2">
      <c r="A84" s="145">
        <v>1</v>
      </c>
      <c r="B84" s="145"/>
      <c r="C84" s="145">
        <v>2</v>
      </c>
      <c r="D84" s="145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6">
        <v>3</v>
      </c>
      <c r="AB84" s="147"/>
      <c r="AC84" s="147"/>
      <c r="AD84" s="147"/>
      <c r="AE84" s="148"/>
      <c r="AF84" s="146">
        <v>4</v>
      </c>
      <c r="AG84" s="147"/>
      <c r="AH84" s="147"/>
      <c r="AI84" s="147"/>
      <c r="AJ84" s="148"/>
      <c r="AK84" s="146">
        <v>5</v>
      </c>
      <c r="AL84" s="147"/>
      <c r="AM84" s="147"/>
      <c r="AN84" s="147"/>
      <c r="AO84" s="148"/>
      <c r="AP84" s="146">
        <v>6</v>
      </c>
      <c r="AQ84" s="147"/>
      <c r="AR84" s="147"/>
      <c r="AS84" s="147"/>
      <c r="AT84" s="148"/>
      <c r="AU84" s="146">
        <v>7</v>
      </c>
      <c r="AV84" s="147"/>
      <c r="AW84" s="147"/>
      <c r="AX84" s="147"/>
      <c r="AY84" s="148"/>
      <c r="AZ84" s="146">
        <v>8</v>
      </c>
      <c r="BA84" s="147"/>
      <c r="BB84" s="147"/>
      <c r="BC84" s="148"/>
      <c r="BD84" s="146">
        <v>9</v>
      </c>
      <c r="BE84" s="147"/>
      <c r="BF84" s="147"/>
      <c r="BG84" s="147"/>
      <c r="BH84" s="148"/>
      <c r="BI84" s="145">
        <v>10</v>
      </c>
      <c r="BJ84" s="145"/>
      <c r="BK84" s="145"/>
      <c r="BL84" s="145"/>
      <c r="BM84" s="145"/>
      <c r="BN84" s="145">
        <v>11</v>
      </c>
      <c r="BO84" s="145"/>
      <c r="BP84" s="145"/>
      <c r="BQ84" s="145"/>
    </row>
    <row r="85" spans="1:80" ht="15.75" hidden="1" customHeight="1" x14ac:dyDescent="0.2">
      <c r="A85" s="46" t="s">
        <v>11</v>
      </c>
      <c r="B85" s="46"/>
      <c r="C85" s="141" t="s">
        <v>12</v>
      </c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2"/>
      <c r="AA85" s="143" t="s">
        <v>33</v>
      </c>
      <c r="AB85" s="143"/>
      <c r="AC85" s="143"/>
      <c r="AD85" s="143"/>
      <c r="AE85" s="143"/>
      <c r="AF85" s="143" t="s">
        <v>91</v>
      </c>
      <c r="AG85" s="143"/>
      <c r="AH85" s="143"/>
      <c r="AI85" s="143"/>
      <c r="AJ85" s="143"/>
      <c r="AK85" s="65" t="s">
        <v>13</v>
      </c>
      <c r="AL85" s="65"/>
      <c r="AM85" s="65"/>
      <c r="AN85" s="65"/>
      <c r="AO85" s="65"/>
      <c r="AP85" s="143" t="s">
        <v>34</v>
      </c>
      <c r="AQ85" s="143"/>
      <c r="AR85" s="143"/>
      <c r="AS85" s="143"/>
      <c r="AT85" s="143"/>
      <c r="AU85" s="143" t="s">
        <v>19</v>
      </c>
      <c r="AV85" s="143"/>
      <c r="AW85" s="143"/>
      <c r="AX85" s="143"/>
      <c r="AY85" s="143"/>
      <c r="AZ85" s="65" t="s">
        <v>13</v>
      </c>
      <c r="BA85" s="65"/>
      <c r="BB85" s="65"/>
      <c r="BC85" s="65"/>
      <c r="BD85" s="64" t="s">
        <v>104</v>
      </c>
      <c r="BE85" s="64"/>
      <c r="BF85" s="64"/>
      <c r="BG85" s="64"/>
      <c r="BH85" s="64"/>
      <c r="BI85" s="64" t="s">
        <v>104</v>
      </c>
      <c r="BJ85" s="64"/>
      <c r="BK85" s="64"/>
      <c r="BL85" s="64"/>
      <c r="BM85" s="64"/>
      <c r="BN85" s="144" t="s">
        <v>104</v>
      </c>
      <c r="BO85" s="144"/>
      <c r="BP85" s="144"/>
      <c r="BQ85" s="144"/>
      <c r="CA85" s="1" t="s">
        <v>95</v>
      </c>
    </row>
    <row r="86" spans="1:80" s="38" customFormat="1" ht="12.75" customHeight="1" x14ac:dyDescent="0.2">
      <c r="A86" s="116">
        <v>1</v>
      </c>
      <c r="B86" s="116"/>
      <c r="C86" s="137" t="s">
        <v>107</v>
      </c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9"/>
      <c r="AA86" s="140">
        <v>0</v>
      </c>
      <c r="AB86" s="140"/>
      <c r="AC86" s="140"/>
      <c r="AD86" s="140"/>
      <c r="AE86" s="140"/>
      <c r="AF86" s="140">
        <v>326730</v>
      </c>
      <c r="AG86" s="140"/>
      <c r="AH86" s="140"/>
      <c r="AI86" s="140"/>
      <c r="AJ86" s="140"/>
      <c r="AK86" s="140">
        <f>AA86+AF86</f>
        <v>326730</v>
      </c>
      <c r="AL86" s="140"/>
      <c r="AM86" s="140"/>
      <c r="AN86" s="140"/>
      <c r="AO86" s="140"/>
      <c r="AP86" s="140">
        <v>0</v>
      </c>
      <c r="AQ86" s="140"/>
      <c r="AR86" s="140"/>
      <c r="AS86" s="140"/>
      <c r="AT86" s="140"/>
      <c r="AU86" s="140">
        <v>0</v>
      </c>
      <c r="AV86" s="140"/>
      <c r="AW86" s="140"/>
      <c r="AX86" s="140"/>
      <c r="AY86" s="140"/>
      <c r="AZ86" s="140">
        <f>AP86+AU86</f>
        <v>0</v>
      </c>
      <c r="BA86" s="140"/>
      <c r="BB86" s="140"/>
      <c r="BC86" s="140"/>
      <c r="BD86" s="140">
        <f>IF(AA86=0,0,AP86/AA86*100-100)</f>
        <v>0</v>
      </c>
      <c r="BE86" s="140"/>
      <c r="BF86" s="140"/>
      <c r="BG86" s="140"/>
      <c r="BH86" s="140"/>
      <c r="BI86" s="140">
        <f>IF(AF86=0,0,AU86/AF86*100-100)</f>
        <v>-100</v>
      </c>
      <c r="BJ86" s="140"/>
      <c r="BK86" s="140"/>
      <c r="BL86" s="140"/>
      <c r="BM86" s="140"/>
      <c r="BN86" s="140">
        <f>IF(AK86=0,0,AZ86/AK86*100-100)</f>
        <v>-100</v>
      </c>
      <c r="BO86" s="140"/>
      <c r="BP86" s="140"/>
      <c r="BQ86" s="140"/>
      <c r="CA86" s="38" t="s">
        <v>96</v>
      </c>
    </row>
    <row r="87" spans="1:80" ht="15" customHeight="1" x14ac:dyDescent="0.2">
      <c r="A87" s="55" t="s">
        <v>42</v>
      </c>
      <c r="B87" s="56"/>
      <c r="C87" s="63" t="s">
        <v>124</v>
      </c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9"/>
      <c r="AA87" s="54">
        <v>0</v>
      </c>
      <c r="AB87" s="54"/>
      <c r="AC87" s="54"/>
      <c r="AD87" s="54"/>
      <c r="AE87" s="54"/>
      <c r="AF87" s="54">
        <v>326730</v>
      </c>
      <c r="AG87" s="54"/>
      <c r="AH87" s="54"/>
      <c r="AI87" s="54"/>
      <c r="AJ87" s="54"/>
      <c r="AK87" s="54">
        <f>AA87+AF87</f>
        <v>326730</v>
      </c>
      <c r="AL87" s="54"/>
      <c r="AM87" s="54"/>
      <c r="AN87" s="54"/>
      <c r="AO87" s="54"/>
      <c r="AP87" s="54">
        <v>0</v>
      </c>
      <c r="AQ87" s="54"/>
      <c r="AR87" s="54"/>
      <c r="AS87" s="54"/>
      <c r="AT87" s="54"/>
      <c r="AU87" s="54">
        <v>0</v>
      </c>
      <c r="AV87" s="54"/>
      <c r="AW87" s="54"/>
      <c r="AX87" s="54"/>
      <c r="AY87" s="54"/>
      <c r="AZ87" s="54">
        <f>AP87+AU87</f>
        <v>0</v>
      </c>
      <c r="BA87" s="54"/>
      <c r="BB87" s="54"/>
      <c r="BC87" s="54"/>
      <c r="BD87" s="54">
        <f>IF(AA87=0,0,AP87/AA87*100-100)</f>
        <v>0</v>
      </c>
      <c r="BE87" s="54"/>
      <c r="BF87" s="54"/>
      <c r="BG87" s="54"/>
      <c r="BH87" s="54"/>
      <c r="BI87" s="54">
        <f>IF(AF87=0,0,AU87/AF87*100-100)</f>
        <v>-100</v>
      </c>
      <c r="BJ87" s="54"/>
      <c r="BK87" s="54"/>
      <c r="BL87" s="54"/>
      <c r="BM87" s="54"/>
      <c r="BN87" s="54">
        <f>IF(AK87=0,0,AZ87/AK87*100-100)</f>
        <v>-100</v>
      </c>
      <c r="BO87" s="54"/>
      <c r="BP87" s="54"/>
      <c r="BQ87" s="54"/>
    </row>
    <row r="88" spans="1:80" ht="25.5" customHeight="1" x14ac:dyDescent="0.2">
      <c r="A88" s="55"/>
      <c r="B88" s="56"/>
      <c r="C88" s="60" t="s">
        <v>126</v>
      </c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2"/>
      <c r="CB88" s="1" t="s">
        <v>125</v>
      </c>
    </row>
    <row r="89" spans="1:80" ht="25.5" customHeight="1" x14ac:dyDescent="0.2">
      <c r="A89" s="55" t="s">
        <v>101</v>
      </c>
      <c r="B89" s="56"/>
      <c r="C89" s="57" t="s">
        <v>108</v>
      </c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9"/>
      <c r="AA89" s="54">
        <v>0</v>
      </c>
      <c r="AB89" s="54"/>
      <c r="AC89" s="54"/>
      <c r="AD89" s="54"/>
      <c r="AE89" s="54"/>
      <c r="AF89" s="54">
        <v>0</v>
      </c>
      <c r="AG89" s="54"/>
      <c r="AH89" s="54"/>
      <c r="AI89" s="54"/>
      <c r="AJ89" s="54"/>
      <c r="AK89" s="54">
        <f>AA89+AF89</f>
        <v>0</v>
      </c>
      <c r="AL89" s="54"/>
      <c r="AM89" s="54"/>
      <c r="AN89" s="54"/>
      <c r="AO89" s="54"/>
      <c r="AP89" s="54">
        <v>0</v>
      </c>
      <c r="AQ89" s="54"/>
      <c r="AR89" s="54"/>
      <c r="AS89" s="54"/>
      <c r="AT89" s="54"/>
      <c r="AU89" s="54">
        <v>0</v>
      </c>
      <c r="AV89" s="54"/>
      <c r="AW89" s="54"/>
      <c r="AX89" s="54"/>
      <c r="AY89" s="54"/>
      <c r="AZ89" s="54">
        <f>AP89+AU89</f>
        <v>0</v>
      </c>
      <c r="BA89" s="54"/>
      <c r="BB89" s="54"/>
      <c r="BC89" s="54"/>
      <c r="BD89" s="54">
        <f>IF(AA89=0,0,AP89/AA89*100-100)</f>
        <v>0</v>
      </c>
      <c r="BE89" s="54"/>
      <c r="BF89" s="54"/>
      <c r="BG89" s="54"/>
      <c r="BH89" s="54"/>
      <c r="BI89" s="54">
        <f>IF(AF89=0,0,AU89/AF89*100-100)</f>
        <v>0</v>
      </c>
      <c r="BJ89" s="54"/>
      <c r="BK89" s="54"/>
      <c r="BL89" s="54"/>
      <c r="BM89" s="54"/>
      <c r="BN89" s="54">
        <f>IF(AK89=0,0,AZ89/AK89*100-100)</f>
        <v>0</v>
      </c>
      <c r="BO89" s="54"/>
      <c r="BP89" s="54"/>
      <c r="BQ89" s="54"/>
    </row>
    <row r="90" spans="1:80" ht="15.75" hidden="1" customHeight="1" x14ac:dyDescent="0.2">
      <c r="A90" s="46" t="s">
        <v>11</v>
      </c>
      <c r="B90" s="46"/>
      <c r="C90" s="141" t="s">
        <v>12</v>
      </c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2"/>
      <c r="AA90" s="143" t="s">
        <v>33</v>
      </c>
      <c r="AB90" s="143"/>
      <c r="AC90" s="143"/>
      <c r="AD90" s="143"/>
      <c r="AE90" s="143"/>
      <c r="AF90" s="143" t="s">
        <v>91</v>
      </c>
      <c r="AG90" s="143"/>
      <c r="AH90" s="143"/>
      <c r="AI90" s="143"/>
      <c r="AJ90" s="143"/>
      <c r="AK90" s="65" t="s">
        <v>13</v>
      </c>
      <c r="AL90" s="65"/>
      <c r="AM90" s="65"/>
      <c r="AN90" s="65"/>
      <c r="AO90" s="65"/>
      <c r="AP90" s="143" t="s">
        <v>34</v>
      </c>
      <c r="AQ90" s="143"/>
      <c r="AR90" s="143"/>
      <c r="AS90" s="143"/>
      <c r="AT90" s="143"/>
      <c r="AU90" s="143" t="s">
        <v>19</v>
      </c>
      <c r="AV90" s="143"/>
      <c r="AW90" s="143"/>
      <c r="AX90" s="143"/>
      <c r="AY90" s="143"/>
      <c r="AZ90" s="65" t="s">
        <v>13</v>
      </c>
      <c r="BA90" s="65"/>
      <c r="BB90" s="65"/>
      <c r="BC90" s="65"/>
      <c r="BD90" s="64" t="s">
        <v>104</v>
      </c>
      <c r="BE90" s="64"/>
      <c r="BF90" s="64"/>
      <c r="BG90" s="64"/>
      <c r="BH90" s="64"/>
      <c r="BI90" s="64" t="s">
        <v>104</v>
      </c>
      <c r="BJ90" s="64"/>
      <c r="BK90" s="64"/>
      <c r="BL90" s="64"/>
      <c r="BM90" s="64"/>
      <c r="BN90" s="144" t="s">
        <v>104</v>
      </c>
      <c r="BO90" s="144"/>
      <c r="BP90" s="144"/>
      <c r="BQ90" s="144"/>
      <c r="CA90" s="1" t="s">
        <v>97</v>
      </c>
    </row>
    <row r="91" spans="1:80" s="38" customFormat="1" ht="15" hidden="1" customHeight="1" x14ac:dyDescent="0.2">
      <c r="A91" s="50"/>
      <c r="B91" s="50"/>
      <c r="C91" s="134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6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CA91" s="38" t="s">
        <v>98</v>
      </c>
    </row>
    <row r="92" spans="1:80" s="38" customFormat="1" ht="15" customHeight="1" x14ac:dyDescent="0.2">
      <c r="A92" s="50"/>
      <c r="B92" s="50"/>
      <c r="C92" s="134" t="s">
        <v>112</v>
      </c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6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</row>
    <row r="93" spans="1:80" ht="15" customHeight="1" x14ac:dyDescent="0.2">
      <c r="A93" s="46"/>
      <c r="B93" s="46"/>
      <c r="C93" s="42" t="s">
        <v>113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8"/>
      <c r="AA93" s="45">
        <v>0</v>
      </c>
      <c r="AB93" s="45"/>
      <c r="AC93" s="45"/>
      <c r="AD93" s="45"/>
      <c r="AE93" s="45"/>
      <c r="AF93" s="45">
        <v>326730</v>
      </c>
      <c r="AG93" s="45"/>
      <c r="AH93" s="45"/>
      <c r="AI93" s="45"/>
      <c r="AJ93" s="45"/>
      <c r="AK93" s="45">
        <v>326730</v>
      </c>
      <c r="AL93" s="45"/>
      <c r="AM93" s="45"/>
      <c r="AN93" s="45"/>
      <c r="AO93" s="45"/>
      <c r="AP93" s="45">
        <v>0</v>
      </c>
      <c r="AQ93" s="45"/>
      <c r="AR93" s="45"/>
      <c r="AS93" s="45"/>
      <c r="AT93" s="45"/>
      <c r="AU93" s="45">
        <v>0</v>
      </c>
      <c r="AV93" s="45"/>
      <c r="AW93" s="45"/>
      <c r="AX93" s="45"/>
      <c r="AY93" s="45"/>
      <c r="AZ93" s="45">
        <f>AP93+AU93</f>
        <v>0</v>
      </c>
      <c r="BA93" s="45"/>
      <c r="BB93" s="45"/>
      <c r="BC93" s="45"/>
      <c r="BD93" s="45">
        <f>IF(AA93=0,0,AP93/AA93*100-100)</f>
        <v>0</v>
      </c>
      <c r="BE93" s="45"/>
      <c r="BF93" s="45"/>
      <c r="BG93" s="45"/>
      <c r="BH93" s="45"/>
      <c r="BI93" s="45">
        <f>IF(AF93=0,0,AU93/AF93*100-100)</f>
        <v>-100</v>
      </c>
      <c r="BJ93" s="45"/>
      <c r="BK93" s="45"/>
      <c r="BL93" s="45"/>
      <c r="BM93" s="45"/>
      <c r="BN93" s="45">
        <f>IF(AK93=0,0,AZ93/AK93*100-100)</f>
        <v>-100</v>
      </c>
      <c r="BO93" s="45"/>
      <c r="BP93" s="45"/>
      <c r="BQ93" s="45"/>
    </row>
    <row r="94" spans="1:80" ht="25.5" customHeight="1" x14ac:dyDescent="0.2">
      <c r="A94" s="46"/>
      <c r="B94" s="46"/>
      <c r="C94" s="42" t="s">
        <v>126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CB94" s="1" t="s">
        <v>127</v>
      </c>
    </row>
    <row r="95" spans="1:80" s="38" customFormat="1" ht="15" customHeight="1" x14ac:dyDescent="0.2">
      <c r="A95" s="50"/>
      <c r="B95" s="50"/>
      <c r="C95" s="51" t="s">
        <v>115</v>
      </c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3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pans="1:80" ht="25.5" customHeight="1" x14ac:dyDescent="0.2">
      <c r="A96" s="46"/>
      <c r="B96" s="46"/>
      <c r="C96" s="42" t="s">
        <v>116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8"/>
      <c r="AA96" s="45">
        <v>0</v>
      </c>
      <c r="AB96" s="45"/>
      <c r="AC96" s="45"/>
      <c r="AD96" s="45"/>
      <c r="AE96" s="45"/>
      <c r="AF96" s="45">
        <v>1</v>
      </c>
      <c r="AG96" s="45"/>
      <c r="AH96" s="45"/>
      <c r="AI96" s="45"/>
      <c r="AJ96" s="45"/>
      <c r="AK96" s="45">
        <v>1</v>
      </c>
      <c r="AL96" s="45"/>
      <c r="AM96" s="45"/>
      <c r="AN96" s="45"/>
      <c r="AO96" s="45"/>
      <c r="AP96" s="45">
        <v>0</v>
      </c>
      <c r="AQ96" s="45"/>
      <c r="AR96" s="45"/>
      <c r="AS96" s="45"/>
      <c r="AT96" s="45"/>
      <c r="AU96" s="45">
        <v>0</v>
      </c>
      <c r="AV96" s="45"/>
      <c r="AW96" s="45"/>
      <c r="AX96" s="45"/>
      <c r="AY96" s="45"/>
      <c r="AZ96" s="45">
        <f>AP96+AU96</f>
        <v>0</v>
      </c>
      <c r="BA96" s="45"/>
      <c r="BB96" s="45"/>
      <c r="BC96" s="45"/>
      <c r="BD96" s="45">
        <f>IF(AA96=0,0,AP96/AA96*100-100)</f>
        <v>0</v>
      </c>
      <c r="BE96" s="45"/>
      <c r="BF96" s="45"/>
      <c r="BG96" s="45"/>
      <c r="BH96" s="45"/>
      <c r="BI96" s="45">
        <f>IF(AF96=0,0,AU96/AF96*100-100)</f>
        <v>-100</v>
      </c>
      <c r="BJ96" s="45"/>
      <c r="BK96" s="45"/>
      <c r="BL96" s="45"/>
      <c r="BM96" s="45"/>
      <c r="BN96" s="45">
        <f>IF(AK96=0,0,AZ96/AK96*100-100)</f>
        <v>-100</v>
      </c>
      <c r="BO96" s="45"/>
      <c r="BP96" s="45"/>
      <c r="BQ96" s="45"/>
    </row>
    <row r="97" spans="1:107" ht="25.5" customHeight="1" x14ac:dyDescent="0.2">
      <c r="A97" s="46"/>
      <c r="B97" s="46"/>
      <c r="C97" s="42" t="s">
        <v>126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CB97" s="1" t="s">
        <v>128</v>
      </c>
    </row>
    <row r="98" spans="1:107" s="38" customFormat="1" ht="15" customHeight="1" x14ac:dyDescent="0.2">
      <c r="A98" s="50"/>
      <c r="B98" s="50"/>
      <c r="C98" s="51" t="s">
        <v>118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3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pans="1:107" ht="25.5" customHeight="1" x14ac:dyDescent="0.2">
      <c r="A99" s="46"/>
      <c r="B99" s="46"/>
      <c r="C99" s="42" t="s">
        <v>119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8"/>
      <c r="AA99" s="45">
        <v>0</v>
      </c>
      <c r="AB99" s="45"/>
      <c r="AC99" s="45"/>
      <c r="AD99" s="45"/>
      <c r="AE99" s="45"/>
      <c r="AF99" s="45">
        <v>326730</v>
      </c>
      <c r="AG99" s="45"/>
      <c r="AH99" s="45"/>
      <c r="AI99" s="45"/>
      <c r="AJ99" s="45"/>
      <c r="AK99" s="45">
        <v>326730</v>
      </c>
      <c r="AL99" s="45"/>
      <c r="AM99" s="45"/>
      <c r="AN99" s="45"/>
      <c r="AO99" s="45"/>
      <c r="AP99" s="45">
        <v>0</v>
      </c>
      <c r="AQ99" s="45"/>
      <c r="AR99" s="45"/>
      <c r="AS99" s="45"/>
      <c r="AT99" s="45"/>
      <c r="AU99" s="45">
        <v>0</v>
      </c>
      <c r="AV99" s="45"/>
      <c r="AW99" s="45"/>
      <c r="AX99" s="45"/>
      <c r="AY99" s="45"/>
      <c r="AZ99" s="45">
        <f>AP99+AU99</f>
        <v>0</v>
      </c>
      <c r="BA99" s="45"/>
      <c r="BB99" s="45"/>
      <c r="BC99" s="45"/>
      <c r="BD99" s="45">
        <f>IF(AA99=0,0,AP99/AA99*100-100)</f>
        <v>0</v>
      </c>
      <c r="BE99" s="45"/>
      <c r="BF99" s="45"/>
      <c r="BG99" s="45"/>
      <c r="BH99" s="45"/>
      <c r="BI99" s="45">
        <f>IF(AF99=0,0,AU99/AF99*100-100)</f>
        <v>-100</v>
      </c>
      <c r="BJ99" s="45"/>
      <c r="BK99" s="45"/>
      <c r="BL99" s="45"/>
      <c r="BM99" s="45"/>
      <c r="BN99" s="45">
        <f>IF(AK99=0,0,AZ99/AK99*100-100)</f>
        <v>-100</v>
      </c>
      <c r="BO99" s="45"/>
      <c r="BP99" s="45"/>
      <c r="BQ99" s="45"/>
    </row>
    <row r="100" spans="1:107" ht="25.5" customHeight="1" x14ac:dyDescent="0.2">
      <c r="A100" s="46"/>
      <c r="B100" s="46"/>
      <c r="C100" s="42" t="s">
        <v>126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CB100" s="1" t="s">
        <v>129</v>
      </c>
    </row>
    <row r="101" spans="1:107" s="38" customFormat="1" ht="15" customHeight="1" x14ac:dyDescent="0.2">
      <c r="A101" s="50"/>
      <c r="B101" s="50"/>
      <c r="C101" s="51" t="s">
        <v>121</v>
      </c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3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</row>
    <row r="102" spans="1:107" ht="15" customHeight="1" x14ac:dyDescent="0.2">
      <c r="A102" s="46"/>
      <c r="B102" s="46"/>
      <c r="C102" s="42" t="s">
        <v>122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8"/>
      <c r="AA102" s="45">
        <v>0</v>
      </c>
      <c r="AB102" s="45"/>
      <c r="AC102" s="45"/>
      <c r="AD102" s="45"/>
      <c r="AE102" s="45"/>
      <c r="AF102" s="45">
        <v>100</v>
      </c>
      <c r="AG102" s="45"/>
      <c r="AH102" s="45"/>
      <c r="AI102" s="45"/>
      <c r="AJ102" s="45"/>
      <c r="AK102" s="45">
        <v>100</v>
      </c>
      <c r="AL102" s="45"/>
      <c r="AM102" s="45"/>
      <c r="AN102" s="45"/>
      <c r="AO102" s="45"/>
      <c r="AP102" s="45">
        <v>0</v>
      </c>
      <c r="AQ102" s="45"/>
      <c r="AR102" s="45"/>
      <c r="AS102" s="45"/>
      <c r="AT102" s="45"/>
      <c r="AU102" s="45">
        <v>0</v>
      </c>
      <c r="AV102" s="45"/>
      <c r="AW102" s="45"/>
      <c r="AX102" s="45"/>
      <c r="AY102" s="45"/>
      <c r="AZ102" s="45">
        <f>AP102+AU102</f>
        <v>0</v>
      </c>
      <c r="BA102" s="45"/>
      <c r="BB102" s="45"/>
      <c r="BC102" s="45"/>
      <c r="BD102" s="45">
        <f>IF(AA102=0,0,AP102/AA102*100-100)</f>
        <v>0</v>
      </c>
      <c r="BE102" s="45"/>
      <c r="BF102" s="45"/>
      <c r="BG102" s="45"/>
      <c r="BH102" s="45"/>
      <c r="BI102" s="45">
        <f>IF(AF102=0,0,AU102/AF102*100-100)</f>
        <v>-100</v>
      </c>
      <c r="BJ102" s="45"/>
      <c r="BK102" s="45"/>
      <c r="BL102" s="45"/>
      <c r="BM102" s="45"/>
      <c r="BN102" s="45">
        <f>IF(AK102=0,0,AZ102/AK102*100-100)</f>
        <v>-100</v>
      </c>
      <c r="BO102" s="45"/>
      <c r="BP102" s="45"/>
      <c r="BQ102" s="45"/>
    </row>
    <row r="103" spans="1:107" ht="25.5" customHeight="1" x14ac:dyDescent="0.2">
      <c r="A103" s="46"/>
      <c r="B103" s="46"/>
      <c r="C103" s="42" t="s">
        <v>126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4"/>
      <c r="CB103" s="1" t="s">
        <v>130</v>
      </c>
    </row>
    <row r="104" spans="1:107" ht="15.75" customHeight="1" x14ac:dyDescent="0.2">
      <c r="A104" s="69" t="s">
        <v>61</v>
      </c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</row>
    <row r="105" spans="1:107" ht="15" customHeight="1" x14ac:dyDescent="0.2">
      <c r="A105" s="133" t="s">
        <v>138</v>
      </c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</row>
    <row r="106" spans="1:107" s="30" customFormat="1" ht="47.25" customHeight="1" x14ac:dyDescent="0.2">
      <c r="A106" s="122" t="s">
        <v>62</v>
      </c>
      <c r="B106" s="122"/>
      <c r="C106" s="122" t="s">
        <v>4</v>
      </c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 t="s">
        <v>63</v>
      </c>
      <c r="T106" s="122"/>
      <c r="U106" s="122"/>
      <c r="V106" s="122"/>
      <c r="W106" s="122"/>
      <c r="X106" s="122"/>
      <c r="Y106" s="122"/>
      <c r="Z106" s="122"/>
      <c r="AA106" s="122" t="s">
        <v>64</v>
      </c>
      <c r="AB106" s="122"/>
      <c r="AC106" s="122"/>
      <c r="AD106" s="122"/>
      <c r="AE106" s="122"/>
      <c r="AF106" s="122"/>
      <c r="AG106" s="122"/>
      <c r="AH106" s="122"/>
      <c r="AI106" s="122" t="s">
        <v>65</v>
      </c>
      <c r="AJ106" s="122"/>
      <c r="AK106" s="122"/>
      <c r="AL106" s="122"/>
      <c r="AM106" s="122"/>
      <c r="AN106" s="122"/>
      <c r="AO106" s="122"/>
      <c r="AP106" s="122"/>
      <c r="AQ106" s="122" t="s">
        <v>0</v>
      </c>
      <c r="AR106" s="122"/>
      <c r="AS106" s="122"/>
      <c r="AT106" s="122"/>
      <c r="AU106" s="122"/>
      <c r="AV106" s="122"/>
      <c r="AW106" s="122"/>
      <c r="AX106" s="122"/>
      <c r="AY106" s="122" t="s">
        <v>66</v>
      </c>
      <c r="AZ106" s="56"/>
      <c r="BA106" s="56"/>
      <c r="BB106" s="56"/>
      <c r="BC106" s="56"/>
      <c r="BD106" s="56"/>
      <c r="BE106" s="56"/>
      <c r="BF106" s="56"/>
      <c r="BG106" s="122" t="s">
        <v>67</v>
      </c>
      <c r="BH106" s="56"/>
      <c r="BI106" s="56"/>
      <c r="BJ106" s="56"/>
      <c r="BK106" s="56"/>
      <c r="BL106" s="56"/>
      <c r="BM106" s="56"/>
      <c r="BN106" s="56"/>
      <c r="BO106" s="29"/>
      <c r="BP106" s="29"/>
      <c r="BQ106" s="29"/>
    </row>
    <row r="107" spans="1:107" s="30" customFormat="1" ht="18" hidden="1" customHeight="1" x14ac:dyDescent="0.2">
      <c r="A107" s="56" t="s">
        <v>11</v>
      </c>
      <c r="B107" s="56"/>
      <c r="C107" s="131" t="s">
        <v>12</v>
      </c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0" t="s">
        <v>8</v>
      </c>
      <c r="T107" s="130"/>
      <c r="U107" s="130"/>
      <c r="V107" s="130"/>
      <c r="W107" s="130"/>
      <c r="X107" s="130" t="s">
        <v>7</v>
      </c>
      <c r="Y107" s="130"/>
      <c r="Z107" s="130"/>
      <c r="AA107" s="130"/>
      <c r="AB107" s="130"/>
      <c r="AC107" s="129" t="s">
        <v>13</v>
      </c>
      <c r="AD107" s="128"/>
      <c r="AE107" s="128"/>
      <c r="AF107" s="128"/>
      <c r="AG107" s="128"/>
      <c r="AH107" s="128"/>
      <c r="AI107" s="130" t="s">
        <v>9</v>
      </c>
      <c r="AJ107" s="130"/>
      <c r="AK107" s="130"/>
      <c r="AL107" s="130"/>
      <c r="AM107" s="130"/>
      <c r="AN107" s="130" t="s">
        <v>10</v>
      </c>
      <c r="AO107" s="130"/>
      <c r="AP107" s="130"/>
      <c r="AQ107" s="130"/>
      <c r="AR107" s="130"/>
      <c r="AS107" s="129" t="s">
        <v>13</v>
      </c>
      <c r="AT107" s="128"/>
      <c r="AU107" s="128"/>
      <c r="AV107" s="128"/>
      <c r="AW107" s="128"/>
      <c r="AX107" s="128"/>
      <c r="AY107" s="132" t="s">
        <v>14</v>
      </c>
      <c r="AZ107" s="132"/>
      <c r="BA107" s="132"/>
      <c r="BB107" s="132"/>
      <c r="BC107" s="132"/>
      <c r="BD107" s="132" t="s">
        <v>14</v>
      </c>
      <c r="BE107" s="132"/>
      <c r="BF107" s="132"/>
      <c r="BG107" s="132"/>
      <c r="BH107" s="132"/>
      <c r="BI107" s="128" t="s">
        <v>13</v>
      </c>
      <c r="BJ107" s="128"/>
      <c r="BK107" s="128"/>
      <c r="BL107" s="128"/>
      <c r="BM107" s="128"/>
      <c r="BN107" s="128"/>
      <c r="BO107" s="31"/>
      <c r="BP107" s="31"/>
      <c r="BQ107" s="31"/>
      <c r="CA107" s="30" t="s">
        <v>15</v>
      </c>
    </row>
    <row r="108" spans="1:107" s="24" customFormat="1" ht="15" customHeight="1" x14ac:dyDescent="0.25">
      <c r="A108" s="122">
        <v>1</v>
      </c>
      <c r="B108" s="122"/>
      <c r="C108" s="122">
        <v>2</v>
      </c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>
        <v>3</v>
      </c>
      <c r="T108" s="56"/>
      <c r="U108" s="56"/>
      <c r="V108" s="56"/>
      <c r="W108" s="56"/>
      <c r="X108" s="56"/>
      <c r="Y108" s="56"/>
      <c r="Z108" s="56"/>
      <c r="AA108" s="122">
        <v>4</v>
      </c>
      <c r="AB108" s="56"/>
      <c r="AC108" s="56"/>
      <c r="AD108" s="56"/>
      <c r="AE108" s="56"/>
      <c r="AF108" s="56"/>
      <c r="AG108" s="56"/>
      <c r="AH108" s="56"/>
      <c r="AI108" s="122">
        <v>5</v>
      </c>
      <c r="AJ108" s="56"/>
      <c r="AK108" s="56"/>
      <c r="AL108" s="56"/>
      <c r="AM108" s="56"/>
      <c r="AN108" s="56"/>
      <c r="AO108" s="56"/>
      <c r="AP108" s="56"/>
      <c r="AQ108" s="122" t="s">
        <v>68</v>
      </c>
      <c r="AR108" s="56"/>
      <c r="AS108" s="56"/>
      <c r="AT108" s="56"/>
      <c r="AU108" s="56"/>
      <c r="AV108" s="56"/>
      <c r="AW108" s="56"/>
      <c r="AX108" s="56"/>
      <c r="AY108" s="122">
        <v>7</v>
      </c>
      <c r="AZ108" s="56"/>
      <c r="BA108" s="56"/>
      <c r="BB108" s="56"/>
      <c r="BC108" s="56"/>
      <c r="BD108" s="56"/>
      <c r="BE108" s="56"/>
      <c r="BF108" s="56"/>
      <c r="BG108" s="121" t="s">
        <v>69</v>
      </c>
      <c r="BH108" s="56"/>
      <c r="BI108" s="56"/>
      <c r="BJ108" s="56"/>
      <c r="BK108" s="56"/>
      <c r="BL108" s="56"/>
      <c r="BM108" s="56"/>
      <c r="BN108" s="56"/>
      <c r="BO108" s="28"/>
      <c r="BP108" s="28"/>
      <c r="BQ108" s="28"/>
    </row>
    <row r="109" spans="1:107" s="33" customFormat="1" ht="16.5" customHeight="1" x14ac:dyDescent="0.25">
      <c r="A109" s="116" t="s">
        <v>5</v>
      </c>
      <c r="B109" s="116"/>
      <c r="C109" s="117" t="s">
        <v>70</v>
      </c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07" t="s">
        <v>41</v>
      </c>
      <c r="T109" s="118"/>
      <c r="U109" s="118"/>
      <c r="V109" s="118"/>
      <c r="W109" s="118"/>
      <c r="X109" s="118"/>
      <c r="Y109" s="118"/>
      <c r="Z109" s="118"/>
      <c r="AA109" s="105">
        <f>AA110+AA111+AA112+AA113</f>
        <v>0</v>
      </c>
      <c r="AB109" s="106"/>
      <c r="AC109" s="106"/>
      <c r="AD109" s="106"/>
      <c r="AE109" s="106"/>
      <c r="AF109" s="106"/>
      <c r="AG109" s="106"/>
      <c r="AH109" s="106"/>
      <c r="AI109" s="105">
        <f>AI110+AI111+AI112+AI113</f>
        <v>0</v>
      </c>
      <c r="AJ109" s="106"/>
      <c r="AK109" s="106"/>
      <c r="AL109" s="106"/>
      <c r="AM109" s="106"/>
      <c r="AN109" s="106"/>
      <c r="AO109" s="106"/>
      <c r="AP109" s="106"/>
      <c r="AQ109" s="105">
        <f>AQ110+AQ111+AQ112+AQ113</f>
        <v>0</v>
      </c>
      <c r="AR109" s="106"/>
      <c r="AS109" s="106"/>
      <c r="AT109" s="106"/>
      <c r="AU109" s="106"/>
      <c r="AV109" s="106"/>
      <c r="AW109" s="106"/>
      <c r="AX109" s="106"/>
      <c r="AY109" s="110" t="s">
        <v>41</v>
      </c>
      <c r="AZ109" s="111"/>
      <c r="BA109" s="111"/>
      <c r="BB109" s="111"/>
      <c r="BC109" s="111"/>
      <c r="BD109" s="111"/>
      <c r="BE109" s="111"/>
      <c r="BF109" s="111"/>
      <c r="BG109" s="110" t="s">
        <v>41</v>
      </c>
      <c r="BH109" s="111"/>
      <c r="BI109" s="111"/>
      <c r="BJ109" s="111"/>
      <c r="BK109" s="111"/>
      <c r="BL109" s="111"/>
      <c r="BM109" s="111"/>
      <c r="BN109" s="111"/>
      <c r="BO109" s="32"/>
      <c r="BP109" s="32"/>
      <c r="BQ109" s="32"/>
    </row>
    <row r="110" spans="1:107" s="30" customFormat="1" ht="14.25" customHeight="1" x14ac:dyDescent="0.2">
      <c r="A110" s="56"/>
      <c r="B110" s="56"/>
      <c r="C110" s="124" t="s">
        <v>71</v>
      </c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0" t="s">
        <v>41</v>
      </c>
      <c r="T110" s="118"/>
      <c r="U110" s="118"/>
      <c r="V110" s="118"/>
      <c r="W110" s="118"/>
      <c r="X110" s="118"/>
      <c r="Y110" s="118"/>
      <c r="Z110" s="118"/>
      <c r="AA110" s="114">
        <v>0</v>
      </c>
      <c r="AB110" s="106"/>
      <c r="AC110" s="106"/>
      <c r="AD110" s="106"/>
      <c r="AE110" s="106"/>
      <c r="AF110" s="106"/>
      <c r="AG110" s="106"/>
      <c r="AH110" s="106"/>
      <c r="AI110" s="125">
        <v>0</v>
      </c>
      <c r="AJ110" s="126"/>
      <c r="AK110" s="126"/>
      <c r="AL110" s="126"/>
      <c r="AM110" s="126"/>
      <c r="AN110" s="126"/>
      <c r="AO110" s="126"/>
      <c r="AP110" s="127"/>
      <c r="AQ110" s="114">
        <f>AI110-AA110</f>
        <v>0</v>
      </c>
      <c r="AR110" s="106"/>
      <c r="AS110" s="106"/>
      <c r="AT110" s="106"/>
      <c r="AU110" s="106"/>
      <c r="AV110" s="106"/>
      <c r="AW110" s="106"/>
      <c r="AX110" s="106"/>
      <c r="AY110" s="119" t="s">
        <v>41</v>
      </c>
      <c r="AZ110" s="111"/>
      <c r="BA110" s="111"/>
      <c r="BB110" s="111"/>
      <c r="BC110" s="111"/>
      <c r="BD110" s="111"/>
      <c r="BE110" s="111"/>
      <c r="BF110" s="111"/>
      <c r="BG110" s="119" t="s">
        <v>41</v>
      </c>
      <c r="BH110" s="111"/>
      <c r="BI110" s="111"/>
      <c r="BJ110" s="111"/>
      <c r="BK110" s="111"/>
      <c r="BL110" s="111"/>
      <c r="BM110" s="111"/>
      <c r="BN110" s="111"/>
      <c r="BO110" s="31"/>
      <c r="BP110" s="31"/>
      <c r="BQ110" s="31"/>
    </row>
    <row r="111" spans="1:107" s="30" customFormat="1" ht="31.5" customHeight="1" x14ac:dyDescent="0.2">
      <c r="A111" s="56"/>
      <c r="B111" s="56"/>
      <c r="C111" s="124" t="s">
        <v>72</v>
      </c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0" t="s">
        <v>41</v>
      </c>
      <c r="T111" s="118"/>
      <c r="U111" s="118"/>
      <c r="V111" s="118"/>
      <c r="W111" s="118"/>
      <c r="X111" s="118"/>
      <c r="Y111" s="118"/>
      <c r="Z111" s="118"/>
      <c r="AA111" s="114">
        <v>0</v>
      </c>
      <c r="AB111" s="106"/>
      <c r="AC111" s="106"/>
      <c r="AD111" s="106"/>
      <c r="AE111" s="106"/>
      <c r="AF111" s="106"/>
      <c r="AG111" s="106"/>
      <c r="AH111" s="106"/>
      <c r="AI111" s="114">
        <v>0</v>
      </c>
      <c r="AJ111" s="106"/>
      <c r="AK111" s="106"/>
      <c r="AL111" s="106"/>
      <c r="AM111" s="106"/>
      <c r="AN111" s="106"/>
      <c r="AO111" s="106"/>
      <c r="AP111" s="106"/>
      <c r="AQ111" s="114">
        <f>AI111-AA111</f>
        <v>0</v>
      </c>
      <c r="AR111" s="106"/>
      <c r="AS111" s="106"/>
      <c r="AT111" s="106"/>
      <c r="AU111" s="106"/>
      <c r="AV111" s="106"/>
      <c r="AW111" s="106"/>
      <c r="AX111" s="106"/>
      <c r="AY111" s="119" t="s">
        <v>41</v>
      </c>
      <c r="AZ111" s="111"/>
      <c r="BA111" s="111"/>
      <c r="BB111" s="111"/>
      <c r="BC111" s="111"/>
      <c r="BD111" s="111"/>
      <c r="BE111" s="111"/>
      <c r="BF111" s="111"/>
      <c r="BG111" s="119" t="s">
        <v>41</v>
      </c>
      <c r="BH111" s="111"/>
      <c r="BI111" s="111"/>
      <c r="BJ111" s="111"/>
      <c r="BK111" s="111"/>
      <c r="BL111" s="111"/>
      <c r="BM111" s="111"/>
      <c r="BN111" s="111"/>
      <c r="BO111" s="31"/>
      <c r="BP111" s="31"/>
      <c r="BQ111" s="31"/>
    </row>
    <row r="112" spans="1:107" s="24" customFormat="1" ht="15.75" customHeight="1" x14ac:dyDescent="0.25">
      <c r="A112" s="56"/>
      <c r="B112" s="56"/>
      <c r="C112" s="124" t="s">
        <v>73</v>
      </c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0" t="s">
        <v>41</v>
      </c>
      <c r="T112" s="118"/>
      <c r="U112" s="118"/>
      <c r="V112" s="118"/>
      <c r="W112" s="118"/>
      <c r="X112" s="118"/>
      <c r="Y112" s="118"/>
      <c r="Z112" s="118"/>
      <c r="AA112" s="114">
        <v>0</v>
      </c>
      <c r="AB112" s="106"/>
      <c r="AC112" s="106"/>
      <c r="AD112" s="106"/>
      <c r="AE112" s="106"/>
      <c r="AF112" s="106"/>
      <c r="AG112" s="106"/>
      <c r="AH112" s="106"/>
      <c r="AI112" s="114">
        <v>0</v>
      </c>
      <c r="AJ112" s="106"/>
      <c r="AK112" s="106"/>
      <c r="AL112" s="106"/>
      <c r="AM112" s="106"/>
      <c r="AN112" s="106"/>
      <c r="AO112" s="106"/>
      <c r="AP112" s="106"/>
      <c r="AQ112" s="114">
        <f>AI112-AA112</f>
        <v>0</v>
      </c>
      <c r="AR112" s="106"/>
      <c r="AS112" s="106"/>
      <c r="AT112" s="106"/>
      <c r="AU112" s="106"/>
      <c r="AV112" s="106"/>
      <c r="AW112" s="106"/>
      <c r="AX112" s="106"/>
      <c r="AY112" s="119" t="s">
        <v>41</v>
      </c>
      <c r="AZ112" s="111"/>
      <c r="BA112" s="111"/>
      <c r="BB112" s="111"/>
      <c r="BC112" s="111"/>
      <c r="BD112" s="111"/>
      <c r="BE112" s="111"/>
      <c r="BF112" s="111"/>
      <c r="BG112" s="119" t="s">
        <v>41</v>
      </c>
      <c r="BH112" s="111"/>
      <c r="BI112" s="111"/>
      <c r="BJ112" s="111"/>
      <c r="BK112" s="111"/>
      <c r="BL112" s="111"/>
      <c r="BM112" s="111"/>
      <c r="BN112" s="111"/>
      <c r="BO112" s="28"/>
      <c r="BP112" s="28"/>
      <c r="BQ112" s="28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</row>
    <row r="113" spans="1:107" s="33" customFormat="1" ht="15" customHeight="1" x14ac:dyDescent="0.25">
      <c r="A113" s="56"/>
      <c r="B113" s="56"/>
      <c r="C113" s="124" t="s">
        <v>74</v>
      </c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0" t="s">
        <v>41</v>
      </c>
      <c r="T113" s="118"/>
      <c r="U113" s="118"/>
      <c r="V113" s="118"/>
      <c r="W113" s="118"/>
      <c r="X113" s="118"/>
      <c r="Y113" s="118"/>
      <c r="Z113" s="118"/>
      <c r="AA113" s="114">
        <v>0</v>
      </c>
      <c r="AB113" s="106"/>
      <c r="AC113" s="106"/>
      <c r="AD113" s="106"/>
      <c r="AE113" s="106"/>
      <c r="AF113" s="106"/>
      <c r="AG113" s="106"/>
      <c r="AH113" s="106"/>
      <c r="AI113" s="114">
        <v>0</v>
      </c>
      <c r="AJ113" s="106"/>
      <c r="AK113" s="106"/>
      <c r="AL113" s="106"/>
      <c r="AM113" s="106"/>
      <c r="AN113" s="106"/>
      <c r="AO113" s="106"/>
      <c r="AP113" s="106"/>
      <c r="AQ113" s="114">
        <f>AI113-AA113</f>
        <v>0</v>
      </c>
      <c r="AR113" s="106"/>
      <c r="AS113" s="106"/>
      <c r="AT113" s="106"/>
      <c r="AU113" s="106"/>
      <c r="AV113" s="106"/>
      <c r="AW113" s="106"/>
      <c r="AX113" s="106"/>
      <c r="AY113" s="119" t="s">
        <v>41</v>
      </c>
      <c r="AZ113" s="111"/>
      <c r="BA113" s="111"/>
      <c r="BB113" s="111"/>
      <c r="BC113" s="111"/>
      <c r="BD113" s="111"/>
      <c r="BE113" s="111"/>
      <c r="BF113" s="111"/>
      <c r="BG113" s="119" t="s">
        <v>41</v>
      </c>
      <c r="BH113" s="111"/>
      <c r="BI113" s="111"/>
      <c r="BJ113" s="111"/>
      <c r="BK113" s="111"/>
      <c r="BL113" s="111"/>
      <c r="BM113" s="111"/>
      <c r="BN113" s="111"/>
      <c r="BO113" s="32"/>
      <c r="BP113" s="32"/>
      <c r="BQ113" s="32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</row>
    <row r="114" spans="1:107" ht="15.75" customHeight="1" x14ac:dyDescent="0.2">
      <c r="A114" s="115" t="s">
        <v>148</v>
      </c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2"/>
      <c r="BO114" s="6"/>
      <c r="BP114" s="6"/>
      <c r="BQ114" s="6"/>
    </row>
    <row r="115" spans="1:107" s="37" customFormat="1" ht="15" customHeight="1" x14ac:dyDescent="0.2">
      <c r="A115" s="116" t="s">
        <v>22</v>
      </c>
      <c r="B115" s="116"/>
      <c r="C115" s="117" t="s">
        <v>75</v>
      </c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07" t="s">
        <v>41</v>
      </c>
      <c r="T115" s="118"/>
      <c r="U115" s="118"/>
      <c r="V115" s="118"/>
      <c r="W115" s="118"/>
      <c r="X115" s="118"/>
      <c r="Y115" s="118"/>
      <c r="Z115" s="118"/>
      <c r="AA115" s="105">
        <v>0</v>
      </c>
      <c r="AB115" s="106"/>
      <c r="AC115" s="106"/>
      <c r="AD115" s="106"/>
      <c r="AE115" s="106"/>
      <c r="AF115" s="106"/>
      <c r="AG115" s="106"/>
      <c r="AH115" s="106"/>
      <c r="AI115" s="105">
        <v>0</v>
      </c>
      <c r="AJ115" s="106"/>
      <c r="AK115" s="106"/>
      <c r="AL115" s="106"/>
      <c r="AM115" s="106"/>
      <c r="AN115" s="106"/>
      <c r="AO115" s="106"/>
      <c r="AP115" s="106"/>
      <c r="AQ115" s="112">
        <f>AI115-AA115</f>
        <v>0</v>
      </c>
      <c r="AR115" s="113"/>
      <c r="AS115" s="113"/>
      <c r="AT115" s="113"/>
      <c r="AU115" s="113"/>
      <c r="AV115" s="113"/>
      <c r="AW115" s="113"/>
      <c r="AX115" s="113"/>
      <c r="AY115" s="110" t="s">
        <v>41</v>
      </c>
      <c r="AZ115" s="111"/>
      <c r="BA115" s="111"/>
      <c r="BB115" s="111"/>
      <c r="BC115" s="111"/>
      <c r="BD115" s="111"/>
      <c r="BE115" s="111"/>
      <c r="BF115" s="111"/>
      <c r="BG115" s="110" t="s">
        <v>41</v>
      </c>
      <c r="BH115" s="111"/>
      <c r="BI115" s="111"/>
      <c r="BJ115" s="111"/>
      <c r="BK115" s="111"/>
      <c r="BL115" s="111"/>
      <c r="BM115" s="111"/>
      <c r="BN115" s="111"/>
      <c r="BO115" s="31"/>
      <c r="BP115" s="31"/>
      <c r="BQ115" s="31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</row>
    <row r="116" spans="1:107" ht="15.75" customHeight="1" x14ac:dyDescent="0.2">
      <c r="A116" s="115" t="s">
        <v>149</v>
      </c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2"/>
      <c r="BO116" s="6"/>
      <c r="BP116" s="6"/>
      <c r="BQ116" s="6"/>
    </row>
    <row r="117" spans="1:107" ht="15.75" customHeight="1" x14ac:dyDescent="0.2">
      <c r="A117" s="115" t="s">
        <v>150</v>
      </c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2"/>
      <c r="BO117" s="6"/>
      <c r="BP117" s="6"/>
      <c r="BQ117" s="6"/>
    </row>
    <row r="118" spans="1:107" s="33" customFormat="1" ht="15.75" customHeight="1" x14ac:dyDescent="0.25">
      <c r="A118" s="123" t="s">
        <v>45</v>
      </c>
      <c r="B118" s="123"/>
      <c r="C118" s="117" t="s">
        <v>76</v>
      </c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03"/>
      <c r="T118" s="104"/>
      <c r="U118" s="104"/>
      <c r="V118" s="104"/>
      <c r="W118" s="104"/>
      <c r="X118" s="104"/>
      <c r="Y118" s="104"/>
      <c r="Z118" s="104"/>
      <c r="AA118" s="105">
        <v>0</v>
      </c>
      <c r="AB118" s="109"/>
      <c r="AC118" s="109"/>
      <c r="AD118" s="109"/>
      <c r="AE118" s="109"/>
      <c r="AF118" s="109"/>
      <c r="AG118" s="109"/>
      <c r="AH118" s="109"/>
      <c r="AI118" s="105">
        <v>0</v>
      </c>
      <c r="AJ118" s="109"/>
      <c r="AK118" s="109"/>
      <c r="AL118" s="109"/>
      <c r="AM118" s="109"/>
      <c r="AN118" s="109"/>
      <c r="AO118" s="109"/>
      <c r="AP118" s="109"/>
      <c r="AQ118" s="105">
        <f>AI118-AA118</f>
        <v>0</v>
      </c>
      <c r="AR118" s="109"/>
      <c r="AS118" s="109"/>
      <c r="AT118" s="109"/>
      <c r="AU118" s="109"/>
      <c r="AV118" s="109"/>
      <c r="AW118" s="109"/>
      <c r="AX118" s="109"/>
      <c r="AY118" s="110" t="s">
        <v>41</v>
      </c>
      <c r="AZ118" s="111"/>
      <c r="BA118" s="111"/>
      <c r="BB118" s="111"/>
      <c r="BC118" s="111"/>
      <c r="BD118" s="111"/>
      <c r="BE118" s="111"/>
      <c r="BF118" s="111"/>
      <c r="BG118" s="110" t="s">
        <v>41</v>
      </c>
      <c r="BH118" s="111"/>
      <c r="BI118" s="111"/>
      <c r="BJ118" s="111"/>
      <c r="BK118" s="111"/>
      <c r="BL118" s="111"/>
      <c r="BM118" s="111"/>
      <c r="BN118" s="111"/>
      <c r="BO118" s="32"/>
      <c r="BP118" s="32"/>
      <c r="BQ118" s="32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</row>
    <row r="119" spans="1:107" s="24" customFormat="1" ht="15.75" hidden="1" customHeight="1" x14ac:dyDescent="0.25">
      <c r="A119" s="56" t="s">
        <v>11</v>
      </c>
      <c r="B119" s="56"/>
      <c r="C119" s="124" t="s">
        <v>12</v>
      </c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03" t="s">
        <v>33</v>
      </c>
      <c r="T119" s="104"/>
      <c r="U119" s="104"/>
      <c r="V119" s="104"/>
      <c r="W119" s="104"/>
      <c r="X119" s="104"/>
      <c r="Y119" s="104"/>
      <c r="Z119" s="104"/>
      <c r="AA119" s="114" t="s">
        <v>91</v>
      </c>
      <c r="AB119" s="114"/>
      <c r="AC119" s="114"/>
      <c r="AD119" s="114"/>
      <c r="AE119" s="114"/>
      <c r="AF119" s="114"/>
      <c r="AG119" s="114"/>
      <c r="AH119" s="114"/>
      <c r="AI119" s="114" t="s">
        <v>99</v>
      </c>
      <c r="AJ119" s="114"/>
      <c r="AK119" s="114"/>
      <c r="AL119" s="114"/>
      <c r="AM119" s="114"/>
      <c r="AN119" s="114"/>
      <c r="AO119" s="114"/>
      <c r="AP119" s="114"/>
      <c r="AQ119" s="105" t="s">
        <v>103</v>
      </c>
      <c r="AR119" s="109"/>
      <c r="AS119" s="109"/>
      <c r="AT119" s="109"/>
      <c r="AU119" s="109"/>
      <c r="AV119" s="109"/>
      <c r="AW119" s="109"/>
      <c r="AX119" s="109"/>
      <c r="AY119" s="104" t="s">
        <v>19</v>
      </c>
      <c r="AZ119" s="104"/>
      <c r="BA119" s="104"/>
      <c r="BB119" s="104"/>
      <c r="BC119" s="104"/>
      <c r="BD119" s="104"/>
      <c r="BE119" s="104"/>
      <c r="BF119" s="104"/>
      <c r="BG119" s="104" t="s">
        <v>102</v>
      </c>
      <c r="BH119" s="118"/>
      <c r="BI119" s="118"/>
      <c r="BJ119" s="118"/>
      <c r="BK119" s="118"/>
      <c r="BL119" s="118"/>
      <c r="BM119" s="118"/>
      <c r="BN119" s="118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6" t="s">
        <v>100</v>
      </c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24" customFormat="1" ht="15.75" customHeight="1" x14ac:dyDescent="0.25">
      <c r="A120" s="56"/>
      <c r="B120" s="56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03"/>
      <c r="T120" s="104"/>
      <c r="U120" s="104"/>
      <c r="V120" s="104"/>
      <c r="W120" s="104"/>
      <c r="X120" s="104"/>
      <c r="Y120" s="104"/>
      <c r="Z120" s="104"/>
      <c r="AA120" s="105"/>
      <c r="AB120" s="106"/>
      <c r="AC120" s="106"/>
      <c r="AD120" s="106"/>
      <c r="AE120" s="106"/>
      <c r="AF120" s="106"/>
      <c r="AG120" s="106"/>
      <c r="AH120" s="106"/>
      <c r="AI120" s="112"/>
      <c r="AJ120" s="113"/>
      <c r="AK120" s="113"/>
      <c r="AL120" s="113"/>
      <c r="AM120" s="113"/>
      <c r="AN120" s="113"/>
      <c r="AO120" s="113"/>
      <c r="AP120" s="113"/>
      <c r="AQ120" s="112"/>
      <c r="AR120" s="113"/>
      <c r="AS120" s="113"/>
      <c r="AT120" s="113"/>
      <c r="AU120" s="113"/>
      <c r="AV120" s="113"/>
      <c r="AW120" s="113"/>
      <c r="AX120" s="113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28"/>
      <c r="BP120" s="28"/>
      <c r="BQ120" s="28"/>
      <c r="CA120" s="30" t="s">
        <v>92</v>
      </c>
    </row>
    <row r="121" spans="1:107" s="33" customFormat="1" ht="32.25" customHeight="1" x14ac:dyDescent="0.25">
      <c r="A121" s="123" t="s">
        <v>46</v>
      </c>
      <c r="B121" s="123"/>
      <c r="C121" s="117" t="s">
        <v>77</v>
      </c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07" t="s">
        <v>41</v>
      </c>
      <c r="T121" s="108"/>
      <c r="U121" s="108"/>
      <c r="V121" s="108"/>
      <c r="W121" s="108"/>
      <c r="X121" s="108"/>
      <c r="Y121" s="108"/>
      <c r="Z121" s="108"/>
      <c r="AA121" s="105">
        <v>0</v>
      </c>
      <c r="AB121" s="109"/>
      <c r="AC121" s="109"/>
      <c r="AD121" s="109"/>
      <c r="AE121" s="109"/>
      <c r="AF121" s="109"/>
      <c r="AG121" s="109"/>
      <c r="AH121" s="109"/>
      <c r="AI121" s="105">
        <v>0</v>
      </c>
      <c r="AJ121" s="109"/>
      <c r="AK121" s="109"/>
      <c r="AL121" s="109"/>
      <c r="AM121" s="109"/>
      <c r="AN121" s="109"/>
      <c r="AO121" s="109"/>
      <c r="AP121" s="109"/>
      <c r="AQ121" s="105">
        <f>AI121-AA121</f>
        <v>0</v>
      </c>
      <c r="AR121" s="109"/>
      <c r="AS121" s="109"/>
      <c r="AT121" s="109"/>
      <c r="AU121" s="109"/>
      <c r="AV121" s="109"/>
      <c r="AW121" s="109"/>
      <c r="AX121" s="109"/>
      <c r="AY121" s="110" t="s">
        <v>41</v>
      </c>
      <c r="AZ121" s="111"/>
      <c r="BA121" s="111"/>
      <c r="BB121" s="111"/>
      <c r="BC121" s="111"/>
      <c r="BD121" s="111"/>
      <c r="BE121" s="111"/>
      <c r="BF121" s="111"/>
      <c r="BG121" s="110" t="s">
        <v>41</v>
      </c>
      <c r="BH121" s="111"/>
      <c r="BI121" s="111"/>
      <c r="BJ121" s="111"/>
      <c r="BK121" s="111"/>
      <c r="BL121" s="111"/>
      <c r="BM121" s="111"/>
      <c r="BN121" s="111"/>
      <c r="BO121" s="32"/>
      <c r="BP121" s="32"/>
      <c r="BQ121" s="32"/>
    </row>
    <row r="122" spans="1:107" ht="15.75" customHeight="1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</row>
    <row r="123" spans="1:107" ht="15.75" customHeight="1" x14ac:dyDescent="0.2">
      <c r="A123" s="69" t="s">
        <v>78</v>
      </c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</row>
    <row r="124" spans="1:107" ht="15.75" customHeight="1" x14ac:dyDescent="0.2">
      <c r="A124" s="89" t="s">
        <v>151</v>
      </c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2"/>
      <c r="BO124" s="6"/>
      <c r="BP124" s="6"/>
      <c r="BQ124" s="6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</row>
    <row r="125" spans="1:107" ht="15.75" customHeight="1" x14ac:dyDescent="0.2">
      <c r="A125" s="69" t="s">
        <v>79</v>
      </c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</row>
    <row r="126" spans="1:107" ht="15.75" customHeight="1" x14ac:dyDescent="0.2">
      <c r="A126" s="89" t="s">
        <v>152</v>
      </c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2"/>
      <c r="BO126" s="6"/>
      <c r="BP126" s="6"/>
      <c r="BQ126" s="6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</row>
    <row r="127" spans="1:107" ht="15.75" customHeight="1" x14ac:dyDescent="0.25">
      <c r="A127" s="24" t="s">
        <v>80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69" t="s">
        <v>81</v>
      </c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90"/>
      <c r="N128" s="90"/>
      <c r="O128" s="90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</row>
    <row r="129" spans="1:69" ht="15.75" customHeight="1" x14ac:dyDescent="0.2">
      <c r="A129" s="89" t="s">
        <v>153</v>
      </c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2"/>
      <c r="BO129" s="12"/>
      <c r="BP129" s="12"/>
      <c r="BQ129" s="12"/>
    </row>
    <row r="130" spans="1:69" ht="15.75" customHeight="1" x14ac:dyDescent="0.2">
      <c r="A130" s="69" t="s">
        <v>82</v>
      </c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90"/>
      <c r="N130" s="90"/>
      <c r="O130" s="90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69" ht="25.5" customHeight="1" x14ac:dyDescent="0.2">
      <c r="A131" s="89" t="s">
        <v>154</v>
      </c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2"/>
      <c r="BO131" s="12"/>
      <c r="BP131" s="12"/>
      <c r="BQ131" s="12"/>
    </row>
    <row r="132" spans="1:69" ht="15.75" customHeight="1" x14ac:dyDescent="0.2">
      <c r="A132" s="69" t="s">
        <v>83</v>
      </c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90"/>
      <c r="N132" s="90"/>
      <c r="O132" s="90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69" ht="15.75" customHeight="1" x14ac:dyDescent="0.2">
      <c r="A133" s="89" t="s">
        <v>155</v>
      </c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2"/>
      <c r="BO133" s="12"/>
      <c r="BP133" s="12"/>
      <c r="BQ133" s="12"/>
    </row>
    <row r="134" spans="1:69" ht="15.75" customHeight="1" x14ac:dyDescent="0.2">
      <c r="A134" s="69" t="s">
        <v>84</v>
      </c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90"/>
      <c r="N134" s="90"/>
      <c r="O134" s="90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69" ht="15.75" customHeight="1" x14ac:dyDescent="0.2">
      <c r="A135" s="89" t="s">
        <v>156</v>
      </c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2"/>
      <c r="BO135" s="12"/>
      <c r="BP135" s="12"/>
      <c r="BQ135" s="12"/>
    </row>
    <row r="136" spans="1:69" ht="15.75" customHeight="1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</row>
    <row r="137" spans="1:69" ht="42" hidden="1" customHeight="1" x14ac:dyDescent="0.25">
      <c r="A137" s="196" t="s">
        <v>134</v>
      </c>
      <c r="B137" s="197"/>
      <c r="C137" s="197"/>
      <c r="D137" s="197"/>
      <c r="E137" s="197"/>
      <c r="F137" s="197"/>
      <c r="G137" s="197"/>
      <c r="H137" s="197"/>
      <c r="I137" s="197"/>
      <c r="J137" s="197"/>
      <c r="K137" s="197"/>
      <c r="L137" s="197"/>
      <c r="M137" s="197"/>
      <c r="N137" s="197"/>
      <c r="O137" s="197"/>
      <c r="P137" s="197"/>
      <c r="Q137" s="197"/>
      <c r="R137" s="197"/>
      <c r="S137" s="197"/>
      <c r="T137" s="197"/>
      <c r="U137" s="197"/>
      <c r="V137" s="197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3"/>
      <c r="AO137" s="3"/>
      <c r="AP137" s="186" t="s">
        <v>135</v>
      </c>
      <c r="AQ137" s="187"/>
      <c r="AR137" s="187"/>
      <c r="AS137" s="187"/>
      <c r="AT137" s="187"/>
      <c r="AU137" s="187"/>
      <c r="AV137" s="187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</row>
    <row r="138" spans="1:69" hidden="1" x14ac:dyDescent="0.2">
      <c r="W138" s="190" t="s">
        <v>6</v>
      </c>
      <c r="X138" s="190"/>
      <c r="Y138" s="190"/>
      <c r="Z138" s="190"/>
      <c r="AA138" s="190"/>
      <c r="AB138" s="190"/>
      <c r="AC138" s="190"/>
      <c r="AD138" s="190"/>
      <c r="AE138" s="190"/>
      <c r="AF138" s="190"/>
      <c r="AG138" s="190"/>
      <c r="AH138" s="190"/>
      <c r="AI138" s="190"/>
      <c r="AJ138" s="190"/>
      <c r="AK138" s="190"/>
      <c r="AL138" s="190"/>
      <c r="AM138" s="190"/>
      <c r="AN138" s="4"/>
      <c r="AO138" s="4"/>
      <c r="AP138" s="190" t="s">
        <v>32</v>
      </c>
      <c r="AQ138" s="190"/>
      <c r="AR138" s="190"/>
      <c r="AS138" s="190"/>
      <c r="AT138" s="190"/>
      <c r="AU138" s="190"/>
      <c r="AV138" s="190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</row>
    <row r="139" spans="1:69" hidden="1" x14ac:dyDescent="0.2"/>
    <row r="141" spans="1:69" ht="31.5" customHeight="1" x14ac:dyDescent="0.25">
      <c r="A141" s="191" t="s">
        <v>134</v>
      </c>
      <c r="B141" s="192"/>
      <c r="C141" s="192"/>
      <c r="D141" s="192"/>
      <c r="E141" s="192"/>
      <c r="F141" s="192"/>
      <c r="G141" s="192"/>
      <c r="H141" s="192"/>
      <c r="I141" s="192"/>
      <c r="J141" s="192"/>
      <c r="K141" s="192"/>
      <c r="L141" s="192"/>
      <c r="M141" s="192"/>
      <c r="N141" s="192"/>
      <c r="O141" s="192"/>
      <c r="P141" s="192"/>
      <c r="Q141" s="192"/>
      <c r="R141" s="192"/>
      <c r="S141" s="192"/>
      <c r="T141" s="192"/>
      <c r="U141" s="192"/>
      <c r="V141" s="192"/>
      <c r="W141" s="193"/>
      <c r="X141" s="193"/>
      <c r="Y141" s="193"/>
      <c r="Z141" s="193"/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3"/>
      <c r="AO141" s="3"/>
      <c r="AP141" s="194" t="s">
        <v>135</v>
      </c>
      <c r="AQ141" s="195"/>
      <c r="AR141" s="195"/>
      <c r="AS141" s="195"/>
      <c r="AT141" s="195"/>
      <c r="AU141" s="195"/>
      <c r="AV141" s="195"/>
      <c r="AW141" s="195"/>
      <c r="AX141" s="195"/>
      <c r="AY141" s="195"/>
      <c r="AZ141" s="195"/>
      <c r="BA141" s="195"/>
      <c r="BB141" s="195"/>
      <c r="BC141" s="195"/>
      <c r="BD141" s="195"/>
      <c r="BE141" s="195"/>
      <c r="BF141" s="195"/>
      <c r="BG141" s="195"/>
      <c r="BH141" s="195"/>
    </row>
    <row r="142" spans="1:69" x14ac:dyDescent="0.2">
      <c r="W142" s="190" t="s">
        <v>6</v>
      </c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0"/>
      <c r="AM142" s="190"/>
      <c r="AN142" s="4"/>
      <c r="AO142" s="4"/>
      <c r="AP142" s="190" t="s">
        <v>32</v>
      </c>
      <c r="AQ142" s="190"/>
      <c r="AR142" s="190"/>
      <c r="AS142" s="190"/>
      <c r="AT142" s="190"/>
      <c r="AU142" s="190"/>
      <c r="AV142" s="190"/>
      <c r="AW142" s="190"/>
      <c r="AX142" s="190"/>
      <c r="AY142" s="190"/>
      <c r="AZ142" s="190"/>
      <c r="BA142" s="190"/>
      <c r="BB142" s="190"/>
      <c r="BC142" s="190"/>
      <c r="BD142" s="190"/>
      <c r="BE142" s="190"/>
      <c r="BF142" s="190"/>
      <c r="BG142" s="190"/>
      <c r="BH142" s="190"/>
    </row>
  </sheetData>
  <mergeCells count="643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0:AO90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0:BH90"/>
    <mergeCell ref="BI90:BM90"/>
    <mergeCell ref="AP90:AT90"/>
    <mergeCell ref="AU90:AY90"/>
    <mergeCell ref="AZ90:BC90"/>
    <mergeCell ref="AK83:AO83"/>
    <mergeCell ref="AP83:AT83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42:BH142"/>
    <mergeCell ref="A141:V141"/>
    <mergeCell ref="W141:AM141"/>
    <mergeCell ref="AP141:BH141"/>
    <mergeCell ref="W142:AM142"/>
    <mergeCell ref="AP138:BH138"/>
    <mergeCell ref="W138:AM138"/>
    <mergeCell ref="A137:V137"/>
    <mergeCell ref="A91:B91"/>
    <mergeCell ref="W137:AM137"/>
    <mergeCell ref="AP137:BH137"/>
    <mergeCell ref="AN59:BB59"/>
    <mergeCell ref="A57:BQ57"/>
    <mergeCell ref="A62:B62"/>
    <mergeCell ref="Y63:AC63"/>
    <mergeCell ref="AA91:AE91"/>
    <mergeCell ref="AF91:AJ91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0:BQ90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U83:AY83"/>
    <mergeCell ref="AZ83:BC83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Z84:BC84"/>
    <mergeCell ref="AZ85:BC85"/>
    <mergeCell ref="AK85:AO85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6:B86"/>
    <mergeCell ref="C86:Z86"/>
    <mergeCell ref="AK91:AO91"/>
    <mergeCell ref="AP91:AT91"/>
    <mergeCell ref="AA86:AE86"/>
    <mergeCell ref="AF86:AJ86"/>
    <mergeCell ref="C91:Z91"/>
    <mergeCell ref="A90:B90"/>
    <mergeCell ref="C90:Z90"/>
    <mergeCell ref="AA90:AE90"/>
    <mergeCell ref="AF90:AJ90"/>
    <mergeCell ref="A105:BN105"/>
    <mergeCell ref="A106:B106"/>
    <mergeCell ref="C106:R106"/>
    <mergeCell ref="S106:Z106"/>
    <mergeCell ref="AA106:AH106"/>
    <mergeCell ref="AI106:AP106"/>
    <mergeCell ref="AQ106:AX106"/>
    <mergeCell ref="AY106:BF106"/>
    <mergeCell ref="AU91:AY91"/>
    <mergeCell ref="AZ91:BC91"/>
    <mergeCell ref="BD91:BH91"/>
    <mergeCell ref="BI91:BM91"/>
    <mergeCell ref="BN91:BQ91"/>
    <mergeCell ref="A104:BQ104"/>
    <mergeCell ref="A92:B92"/>
    <mergeCell ref="C92:Z92"/>
    <mergeCell ref="AA92:AE92"/>
    <mergeCell ref="AF92:AJ92"/>
    <mergeCell ref="BI107:BN107"/>
    <mergeCell ref="A109:B109"/>
    <mergeCell ref="C109:R109"/>
    <mergeCell ref="A108:B108"/>
    <mergeCell ref="AC107:AH107"/>
    <mergeCell ref="AI107:AM107"/>
    <mergeCell ref="AN107:AR107"/>
    <mergeCell ref="AS107:AX107"/>
    <mergeCell ref="AQ108:AX108"/>
    <mergeCell ref="AY108:BF108"/>
    <mergeCell ref="A107:B107"/>
    <mergeCell ref="C107:R107"/>
    <mergeCell ref="S107:W107"/>
    <mergeCell ref="X107:AB107"/>
    <mergeCell ref="AY107:BC107"/>
    <mergeCell ref="BD107:BH107"/>
    <mergeCell ref="BG106:BN106"/>
    <mergeCell ref="S109:Z109"/>
    <mergeCell ref="AI109:AP109"/>
    <mergeCell ref="AQ109:AX109"/>
    <mergeCell ref="AY109:BF109"/>
    <mergeCell ref="BG109:BN109"/>
    <mergeCell ref="A119:B119"/>
    <mergeCell ref="C119:R119"/>
    <mergeCell ref="S118:Z118"/>
    <mergeCell ref="AA118:AH118"/>
    <mergeCell ref="AI118:AP118"/>
    <mergeCell ref="A118:B118"/>
    <mergeCell ref="S119:Z119"/>
    <mergeCell ref="AA119:AH119"/>
    <mergeCell ref="AY119:BF119"/>
    <mergeCell ref="BG119:BN119"/>
    <mergeCell ref="C118:R118"/>
    <mergeCell ref="AQ118:AX118"/>
    <mergeCell ref="A113:B113"/>
    <mergeCell ref="C113:R113"/>
    <mergeCell ref="S113:Z113"/>
    <mergeCell ref="AA113:AH113"/>
    <mergeCell ref="AY118:BF118"/>
    <mergeCell ref="BG118:BN118"/>
    <mergeCell ref="BG108:BN108"/>
    <mergeCell ref="AA109:AH109"/>
    <mergeCell ref="C108:R108"/>
    <mergeCell ref="S108:Z108"/>
    <mergeCell ref="AA108:AH108"/>
    <mergeCell ref="AI108:AP108"/>
    <mergeCell ref="A121:B121"/>
    <mergeCell ref="C121:R121"/>
    <mergeCell ref="A120:B120"/>
    <mergeCell ref="C120:R120"/>
    <mergeCell ref="AI113:AP113"/>
    <mergeCell ref="AY115:BF115"/>
    <mergeCell ref="BG115:BN115"/>
    <mergeCell ref="A116:BN116"/>
    <mergeCell ref="A110:B110"/>
    <mergeCell ref="C110:R110"/>
    <mergeCell ref="S110:Z110"/>
    <mergeCell ref="AI110:AP110"/>
    <mergeCell ref="A112:B112"/>
    <mergeCell ref="C112:R112"/>
    <mergeCell ref="AI112:AP112"/>
    <mergeCell ref="A111:B111"/>
    <mergeCell ref="C111:R111"/>
    <mergeCell ref="AQ110:AX110"/>
    <mergeCell ref="AY110:BF110"/>
    <mergeCell ref="BG110:BN110"/>
    <mergeCell ref="S111:Z111"/>
    <mergeCell ref="AA110:AH110"/>
    <mergeCell ref="AA111:AH111"/>
    <mergeCell ref="AY111:BF111"/>
    <mergeCell ref="BG111:BN111"/>
    <mergeCell ref="AI111:AP111"/>
    <mergeCell ref="AQ111:AX111"/>
    <mergeCell ref="AQ112:AX112"/>
    <mergeCell ref="AQ113:AX113"/>
    <mergeCell ref="A114:BN114"/>
    <mergeCell ref="AY112:BF112"/>
    <mergeCell ref="BG112:BN112"/>
    <mergeCell ref="AY113:BF113"/>
    <mergeCell ref="BG113:BN113"/>
    <mergeCell ref="S112:Z112"/>
    <mergeCell ref="AA112:AH112"/>
    <mergeCell ref="BG121:BN121"/>
    <mergeCell ref="AI120:AP120"/>
    <mergeCell ref="AQ120:AX120"/>
    <mergeCell ref="AI119:AP119"/>
    <mergeCell ref="AQ119:AX119"/>
    <mergeCell ref="AY120:BF120"/>
    <mergeCell ref="BG120:BN120"/>
    <mergeCell ref="A117:BN117"/>
    <mergeCell ref="AI115:AP115"/>
    <mergeCell ref="AQ115:AX115"/>
    <mergeCell ref="A115:B115"/>
    <mergeCell ref="C115:R115"/>
    <mergeCell ref="S115:Z115"/>
    <mergeCell ref="AA115:AH115"/>
    <mergeCell ref="A135:BN135"/>
    <mergeCell ref="A131:BN131"/>
    <mergeCell ref="A132:O132"/>
    <mergeCell ref="A133:BN133"/>
    <mergeCell ref="A134:O134"/>
    <mergeCell ref="AY42:BN42"/>
    <mergeCell ref="A42:B42"/>
    <mergeCell ref="C42:R42"/>
    <mergeCell ref="S42:AH42"/>
    <mergeCell ref="AI42:AX42"/>
    <mergeCell ref="S120:Z120"/>
    <mergeCell ref="AA120:AH120"/>
    <mergeCell ref="A128:O128"/>
    <mergeCell ref="A129:BN129"/>
    <mergeCell ref="A130:O130"/>
    <mergeCell ref="A123:BQ123"/>
    <mergeCell ref="A124:BN124"/>
    <mergeCell ref="A125:BQ125"/>
    <mergeCell ref="A126:BN126"/>
    <mergeCell ref="S121:Z121"/>
    <mergeCell ref="AA121:AH121"/>
    <mergeCell ref="AI121:AP121"/>
    <mergeCell ref="AQ121:AX121"/>
    <mergeCell ref="AY121:BF12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67:B67"/>
    <mergeCell ref="C67:X67"/>
    <mergeCell ref="Y67:AC67"/>
    <mergeCell ref="AD67:AH67"/>
    <mergeCell ref="AI67:AM67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73:B73"/>
    <mergeCell ref="C73:X73"/>
    <mergeCell ref="Y73:AC73"/>
    <mergeCell ref="AD73:AH73"/>
    <mergeCell ref="AI73:AM7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X73:BB73"/>
    <mergeCell ref="BC73:BG73"/>
    <mergeCell ref="BH73:BL73"/>
    <mergeCell ref="BM73:BQ73"/>
    <mergeCell ref="AS68:AW68"/>
    <mergeCell ref="AX68:BB68"/>
    <mergeCell ref="BC68:BG68"/>
    <mergeCell ref="BH68:BL68"/>
    <mergeCell ref="BM68:BQ68"/>
    <mergeCell ref="AX67:BB67"/>
    <mergeCell ref="BC67:BG67"/>
    <mergeCell ref="BH67:BL67"/>
    <mergeCell ref="BM67:BQ67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AU89:AY89"/>
    <mergeCell ref="AZ89:BC89"/>
    <mergeCell ref="BD89:BH89"/>
    <mergeCell ref="BI89:BM89"/>
    <mergeCell ref="BN89:BQ89"/>
    <mergeCell ref="A89:B89"/>
    <mergeCell ref="C89:Z89"/>
    <mergeCell ref="AA89:AE89"/>
    <mergeCell ref="AF89:AJ89"/>
    <mergeCell ref="AK89:AO89"/>
    <mergeCell ref="AP89:AT89"/>
    <mergeCell ref="BI93:BM93"/>
    <mergeCell ref="BN93:BQ93"/>
    <mergeCell ref="A94:B94"/>
    <mergeCell ref="BN92:BQ92"/>
    <mergeCell ref="A93:B93"/>
    <mergeCell ref="C93:Z93"/>
    <mergeCell ref="AA93:AE93"/>
    <mergeCell ref="AF93:AJ93"/>
    <mergeCell ref="AK93:AO93"/>
    <mergeCell ref="AP93:AT93"/>
    <mergeCell ref="AU93:AY93"/>
    <mergeCell ref="AZ93:BC93"/>
    <mergeCell ref="BD93:BH93"/>
    <mergeCell ref="AK92:AO92"/>
    <mergeCell ref="AP92:AT92"/>
    <mergeCell ref="AU92:AY92"/>
    <mergeCell ref="AZ92:BC92"/>
    <mergeCell ref="BD92:BH92"/>
    <mergeCell ref="BI92:BM92"/>
    <mergeCell ref="A97:B97"/>
    <mergeCell ref="AZ95:BC95"/>
    <mergeCell ref="BD95:BH95"/>
    <mergeCell ref="BI95:BM95"/>
    <mergeCell ref="BN95:BQ95"/>
    <mergeCell ref="A96:B96"/>
    <mergeCell ref="C96:Z96"/>
    <mergeCell ref="AA96:AE96"/>
    <mergeCell ref="AF96:AJ96"/>
    <mergeCell ref="AK96:AO96"/>
    <mergeCell ref="AP96:AT96"/>
    <mergeCell ref="A95:B95"/>
    <mergeCell ref="C95:Z95"/>
    <mergeCell ref="AA95:AE95"/>
    <mergeCell ref="AF95:AJ95"/>
    <mergeCell ref="AK95:AO95"/>
    <mergeCell ref="AP95:AT95"/>
    <mergeCell ref="AU95:AY95"/>
    <mergeCell ref="A100:B100"/>
    <mergeCell ref="AP99:AT99"/>
    <mergeCell ref="AU99:AY99"/>
    <mergeCell ref="AZ99:BC99"/>
    <mergeCell ref="BD99:BH99"/>
    <mergeCell ref="BI99:BM99"/>
    <mergeCell ref="BN99:BQ99"/>
    <mergeCell ref="AU98:AY98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98:B98"/>
    <mergeCell ref="C98:Z98"/>
    <mergeCell ref="AA98:AE98"/>
    <mergeCell ref="AF98:AJ98"/>
    <mergeCell ref="AK98:AO98"/>
    <mergeCell ref="AP98:AT98"/>
    <mergeCell ref="A103:B103"/>
    <mergeCell ref="A102:B102"/>
    <mergeCell ref="C102:Z102"/>
    <mergeCell ref="AA102:AE102"/>
    <mergeCell ref="AF102:AJ102"/>
    <mergeCell ref="AK102:AO102"/>
    <mergeCell ref="AP102:AT102"/>
    <mergeCell ref="AP101:AT101"/>
    <mergeCell ref="AU101:AY101"/>
    <mergeCell ref="A101:B101"/>
    <mergeCell ref="C101:Z101"/>
    <mergeCell ref="AA101:AE101"/>
    <mergeCell ref="AF101:AJ101"/>
    <mergeCell ref="AK101:AO101"/>
    <mergeCell ref="C94:BQ94"/>
    <mergeCell ref="C97:BQ97"/>
    <mergeCell ref="C100:BQ100"/>
    <mergeCell ref="C103:BQ103"/>
    <mergeCell ref="AU102:AY102"/>
    <mergeCell ref="AZ102:BC102"/>
    <mergeCell ref="BD102:BH102"/>
    <mergeCell ref="BI102:BM102"/>
    <mergeCell ref="BN102:BQ102"/>
    <mergeCell ref="AZ101:BC101"/>
    <mergeCell ref="BD101:BH101"/>
    <mergeCell ref="BI101:BM101"/>
    <mergeCell ref="BN101:BQ101"/>
    <mergeCell ref="AU96:AY96"/>
    <mergeCell ref="AZ96:BC96"/>
    <mergeCell ref="BD96:BH96"/>
    <mergeCell ref="BI96:BM96"/>
    <mergeCell ref="BN96:BQ96"/>
  </mergeCells>
  <phoneticPr fontId="0" type="noConversion"/>
  <conditionalFormatting sqref="C63">
    <cfRule type="cellIs" dxfId="25" priority="27" stopIfTrue="1" operator="equal">
      <formula>$C62</formula>
    </cfRule>
  </conditionalFormatting>
  <conditionalFormatting sqref="A53:B54 A135 A115:B115 A131 A41:B42 A118:B121 A124 A126 A129 A133 A39:B39 A51:B51 A44:B44 A46:B49 A109:B113 A63:B63 A78">
    <cfRule type="cellIs" dxfId="24" priority="28" stopIfTrue="1" operator="equal">
      <formula>0</formula>
    </cfRule>
  </conditionalFormatting>
  <conditionalFormatting sqref="C64">
    <cfRule type="cellIs" dxfId="23" priority="25" stopIfTrue="1" operator="equal">
      <formula>$C63</formula>
    </cfRule>
  </conditionalFormatting>
  <conditionalFormatting sqref="A64:B64">
    <cfRule type="cellIs" dxfId="22" priority="26" stopIfTrue="1" operator="equal">
      <formula>0</formula>
    </cfRule>
  </conditionalFormatting>
  <conditionalFormatting sqref="C65">
    <cfRule type="cellIs" dxfId="21" priority="23" stopIfTrue="1" operator="equal">
      <formula>$C64</formula>
    </cfRule>
  </conditionalFormatting>
  <conditionalFormatting sqref="A65:B65">
    <cfRule type="cellIs" dxfId="20" priority="24" stopIfTrue="1" operator="equal">
      <formula>0</formula>
    </cfRule>
  </conditionalFormatting>
  <conditionalFormatting sqref="C66">
    <cfRule type="cellIs" dxfId="19" priority="21" stopIfTrue="1" operator="equal">
      <formula>$C65</formula>
    </cfRule>
  </conditionalFormatting>
  <conditionalFormatting sqref="A66:B66">
    <cfRule type="cellIs" dxfId="18" priority="22" stopIfTrue="1" operator="equal">
      <formula>0</formula>
    </cfRule>
  </conditionalFormatting>
  <conditionalFormatting sqref="C67">
    <cfRule type="cellIs" dxfId="17" priority="19" stopIfTrue="1" operator="equal">
      <formula>$C66</formula>
    </cfRule>
  </conditionalFormatting>
  <conditionalFormatting sqref="A67:B67">
    <cfRule type="cellIs" dxfId="16" priority="20" stopIfTrue="1" operator="equal">
      <formula>0</formula>
    </cfRule>
  </conditionalFormatting>
  <conditionalFormatting sqref="C68">
    <cfRule type="cellIs" dxfId="15" priority="17" stopIfTrue="1" operator="equal">
      <formula>$C67</formula>
    </cfRule>
  </conditionalFormatting>
  <conditionalFormatting sqref="A68:B68">
    <cfRule type="cellIs" dxfId="14" priority="18" stopIfTrue="1" operator="equal">
      <formula>0</formula>
    </cfRule>
  </conditionalFormatting>
  <conditionalFormatting sqref="C69">
    <cfRule type="cellIs" dxfId="13" priority="15" stopIfTrue="1" operator="equal">
      <formula>$C68</formula>
    </cfRule>
  </conditionalFormatting>
  <conditionalFormatting sqref="A69:B69">
    <cfRule type="cellIs" dxfId="12" priority="16" stopIfTrue="1" operator="equal">
      <formula>0</formula>
    </cfRule>
  </conditionalFormatting>
  <conditionalFormatting sqref="C70">
    <cfRule type="cellIs" dxfId="11" priority="13" stopIfTrue="1" operator="equal">
      <formula>$C69</formula>
    </cfRule>
  </conditionalFormatting>
  <conditionalFormatting sqref="A70:B70">
    <cfRule type="cellIs" dxfId="10" priority="14" stopIfTrue="1" operator="equal">
      <formula>0</formula>
    </cfRule>
  </conditionalFormatting>
  <conditionalFormatting sqref="C71">
    <cfRule type="cellIs" dxfId="9" priority="11" stopIfTrue="1" operator="equal">
      <formula>$C70</formula>
    </cfRule>
  </conditionalFormatting>
  <conditionalFormatting sqref="A71:B71">
    <cfRule type="cellIs" dxfId="8" priority="12" stopIfTrue="1" operator="equal">
      <formula>0</formula>
    </cfRule>
  </conditionalFormatting>
  <conditionalFormatting sqref="C72">
    <cfRule type="cellIs" dxfId="7" priority="9" stopIfTrue="1" operator="equal">
      <formula>$C71</formula>
    </cfRule>
  </conditionalFormatting>
  <conditionalFormatting sqref="A72:B72">
    <cfRule type="cellIs" dxfId="6" priority="10" stopIfTrue="1" operator="equal">
      <formula>0</formula>
    </cfRule>
  </conditionalFormatting>
  <conditionalFormatting sqref="C73">
    <cfRule type="cellIs" dxfId="5" priority="7" stopIfTrue="1" operator="equal">
      <formula>$C72</formula>
    </cfRule>
  </conditionalFormatting>
  <conditionalFormatting sqref="A73:B73">
    <cfRule type="cellIs" dxfId="4" priority="8" stopIfTrue="1" operator="equal">
      <formula>0</formula>
    </cfRule>
  </conditionalFormatting>
  <conditionalFormatting sqref="C74">
    <cfRule type="cellIs" dxfId="3" priority="5" stopIfTrue="1" operator="equal">
      <formula>$C73</formula>
    </cfRule>
  </conditionalFormatting>
  <conditionalFormatting sqref="A74:B74">
    <cfRule type="cellIs" dxfId="2" priority="6" stopIfTrue="1" operator="equal">
      <formula>0</formula>
    </cfRule>
  </conditionalFormatting>
  <conditionalFormatting sqref="C75">
    <cfRule type="cellIs" dxfId="1" priority="3" stopIfTrue="1" operator="equal">
      <formula>$C74</formula>
    </cfRule>
  </conditionalFormatting>
  <conditionalFormatting sqref="A75:B7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КПК0117610</vt:lpstr>
      <vt:lpstr>КПК0117610!Область_печати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2024-03-15T06:50:41Z</cp:lastPrinted>
  <dcterms:created xsi:type="dcterms:W3CDTF">2016-08-10T10:53:25Z</dcterms:created>
  <dcterms:modified xsi:type="dcterms:W3CDTF">2024-04-26T08:49:42Z</dcterms:modified>
</cp:coreProperties>
</file>